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W" sheetId="16" r:id="rId3"/>
    <sheet name="GasW" sheetId="30" r:id="rId4"/>
    <sheet name="LiquidW" sheetId="33" r:id="rId5"/>
    <sheet name="SolidW" sheetId="34" r:id="rId6"/>
    <sheet name="TotalWE" sheetId="35" r:id="rId7"/>
    <sheet name="TotalNA" sheetId="36" r:id="rId8"/>
  </sheets>
  <definedNames>
    <definedName name="_edn1" localSheetId="1">Metadata!$B$9</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30" l="1"/>
  <c r="B114" i="36"/>
  <c r="B113" i="36"/>
  <c r="B112" i="36"/>
  <c r="B111" i="36"/>
  <c r="B110" i="36"/>
  <c r="B109" i="36"/>
  <c r="B108" i="36"/>
  <c r="B107" i="36"/>
  <c r="B106" i="36"/>
  <c r="B105" i="36"/>
  <c r="B104" i="36"/>
  <c r="B103" i="36"/>
  <c r="B102" i="36"/>
  <c r="B101" i="36"/>
  <c r="B100" i="36"/>
  <c r="B99" i="36"/>
  <c r="B98" i="36"/>
  <c r="B97" i="36"/>
  <c r="B96" i="36"/>
  <c r="B95" i="36"/>
  <c r="B94" i="36"/>
  <c r="B93" i="36"/>
  <c r="B92" i="36"/>
  <c r="B91" i="36"/>
  <c r="B90" i="36"/>
  <c r="B89" i="36"/>
  <c r="B88" i="36"/>
  <c r="B87" i="36"/>
  <c r="B86" i="36"/>
  <c r="B85" i="36"/>
  <c r="B84" i="36"/>
  <c r="B83" i="36"/>
  <c r="B82" i="36"/>
  <c r="B81" i="36"/>
  <c r="B80" i="36"/>
  <c r="B79" i="36"/>
  <c r="B78" i="36"/>
  <c r="B77" i="36"/>
  <c r="B76" i="36"/>
  <c r="B75" i="36"/>
  <c r="B74" i="36"/>
  <c r="B73" i="36"/>
  <c r="B72" i="36"/>
  <c r="B71" i="36"/>
  <c r="B70" i="36"/>
  <c r="B69" i="36"/>
  <c r="B68" i="36"/>
  <c r="B67" i="36"/>
  <c r="B66" i="36"/>
  <c r="B65" i="36"/>
  <c r="B64" i="36"/>
  <c r="B63" i="36"/>
  <c r="B62" i="36"/>
  <c r="B61" i="36"/>
  <c r="B60" i="36"/>
  <c r="B59" i="36"/>
  <c r="B58" i="36"/>
  <c r="B57" i="36"/>
  <c r="B56" i="36"/>
  <c r="B55" i="36"/>
  <c r="B54" i="36"/>
  <c r="B53" i="36"/>
  <c r="B52" i="36"/>
  <c r="B51" i="36"/>
  <c r="B50" i="36"/>
  <c r="B49" i="36"/>
  <c r="B48" i="36"/>
  <c r="B47" i="36"/>
  <c r="B46" i="36"/>
  <c r="B45" i="36"/>
  <c r="B44" i="36"/>
  <c r="B43" i="36"/>
  <c r="B42" i="36"/>
  <c r="B41" i="36"/>
  <c r="B40" i="36"/>
  <c r="B39" i="36"/>
  <c r="B38" i="36"/>
  <c r="B37" i="36"/>
  <c r="B36" i="36"/>
  <c r="B35" i="36"/>
  <c r="B34" i="36"/>
  <c r="B33" i="36"/>
  <c r="B32" i="36"/>
  <c r="B31" i="36"/>
  <c r="B30" i="36"/>
  <c r="B29" i="36"/>
  <c r="B28" i="36"/>
  <c r="B27" i="36"/>
  <c r="B26" i="36"/>
  <c r="B25" i="36"/>
  <c r="B24" i="36"/>
  <c r="B23" i="36"/>
  <c r="B22" i="36"/>
  <c r="B21" i="36"/>
  <c r="B20" i="36"/>
  <c r="B19" i="36"/>
  <c r="B18" i="36"/>
  <c r="B17" i="36"/>
  <c r="B16" i="36"/>
  <c r="B15" i="36"/>
  <c r="B14" i="36"/>
  <c r="B13" i="36"/>
  <c r="B12" i="36"/>
  <c r="B11" i="36"/>
  <c r="B10" i="36"/>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19" i="35"/>
  <c r="B18" i="35"/>
  <c r="B17" i="35"/>
  <c r="B16" i="35"/>
  <c r="B15" i="35"/>
  <c r="B14" i="35"/>
  <c r="B13" i="35"/>
  <c r="B12" i="35"/>
  <c r="B11" i="35"/>
  <c r="B10" i="35"/>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11" i="30"/>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 ref="B9" authorId="0" shapeId="0">
      <text>
        <r>
          <rPr>
            <sz val="10"/>
            <color indexed="81"/>
            <rFont val="Arial"/>
            <family val="2"/>
            <scheme val="major"/>
          </rPr>
          <t>(1911-1909)/2</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(year after - year before)/2, per year</t>
        </r>
      </text>
    </comment>
  </commentList>
</comments>
</file>

<file path=xl/comments3.xml><?xml version="1.0" encoding="utf-8"?>
<comments xmlns="http://schemas.openxmlformats.org/spreadsheetml/2006/main">
  <authors>
    <author>edelweiss Shi</author>
  </authors>
  <commentList>
    <comment ref="B8" authorId="0" shapeId="0">
      <text>
        <r>
          <rPr>
            <b/>
            <sz val="9"/>
            <color indexed="81"/>
            <rFont val="宋体"/>
            <family val="3"/>
            <charset val="134"/>
          </rPr>
          <t>(</t>
        </r>
        <r>
          <rPr>
            <sz val="10"/>
            <color indexed="81"/>
            <rFont val="Arial"/>
            <family val="2"/>
            <scheme val="major"/>
          </rPr>
          <t>year after - year before)/2,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(year after - year before)/2, per year</t>
        </r>
        <r>
          <rPr>
            <sz val="9"/>
            <color indexed="81"/>
            <rFont val="宋体"/>
            <family val="3"/>
            <charset val="134"/>
          </rPr>
          <t xml:space="preserv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(year after - year before)/2,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3"/>
            <charset val="134"/>
            <scheme val="major"/>
          </rPr>
          <t>(year after - year before)/2, per year</t>
        </r>
      </text>
    </comment>
  </commentList>
</comments>
</file>

<file path=xl/sharedStrings.xml><?xml version="1.0" encoding="utf-8"?>
<sst xmlns="http://schemas.openxmlformats.org/spreadsheetml/2006/main" count="99" uniqueCount="37">
  <si>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</si>
  <si>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</si>
  <si>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</si>
  <si>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</si>
  <si>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</si>
  <si>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</si>
  <si>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</si>
  <si>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</si>
  <si>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Source: Boden, T. A., Marland, G., and Andres, R. J.: Global, Regional, and National Fossil-Fuel CO2 Emissions, Oak Ridge National Laboratory, U.S. Department of Energy, Oak Ridge, Tenn., U.S.A., doi 10.3334/CDIAC/00001_V2017, 2017; available at: http://cdiac.ess-dive.lbl.gov/trends/emis/overview_2014.html</t>
    <phoneticPr fontId="3" type="noConversion"/>
  </si>
  <si>
    <t>Emission (billions of tonnes)</t>
    <phoneticPr fontId="3" type="noConversion"/>
  </si>
  <si>
    <t>Absolute change (billions of tonnes)</t>
    <phoneticPr fontId="3" type="noConversion"/>
  </si>
  <si>
    <t>GasW</t>
    <phoneticPr fontId="3" type="noConversion"/>
  </si>
  <si>
    <t>LiquidW</t>
    <phoneticPr fontId="3" type="noConversion"/>
  </si>
  <si>
    <t>SolidW</t>
    <phoneticPr fontId="3" type="noConversion"/>
  </si>
  <si>
    <t>TotalWE</t>
    <phoneticPr fontId="3" type="noConversion"/>
  </si>
  <si>
    <t>TotalNA</t>
    <phoneticPr fontId="3" type="noConversion"/>
  </si>
  <si>
    <r>
      <t>Total CO</t>
    </r>
    <r>
      <rPr>
        <b/>
        <sz val="9"/>
        <color theme="1"/>
        <rFont val="Arial"/>
        <family val="2"/>
      </rPr>
      <t>2</t>
    </r>
    <r>
      <rPr>
        <b/>
        <sz val="11"/>
        <color theme="1"/>
        <rFont val="Arial"/>
        <family val="2"/>
      </rPr>
      <t xml:space="preserve"> emissions from fossil fuel consumption and cement production, worldwide, 1910-1960, (billions of tonnes)</t>
    </r>
    <phoneticPr fontId="3" type="noConversion"/>
  </si>
  <si>
    <t>Frequency: Yearly, End of period</t>
    <phoneticPr fontId="3" type="noConversion"/>
  </si>
  <si>
    <t>Frequency: Yearly, End of period</t>
    <phoneticPr fontId="3" type="noConversion"/>
  </si>
  <si>
    <r>
      <t>CO</t>
    </r>
    <r>
      <rPr>
        <b/>
        <sz val="9"/>
        <color theme="1"/>
        <rFont val="Arial"/>
        <family val="2"/>
      </rPr>
      <t>2</t>
    </r>
    <r>
      <rPr>
        <b/>
        <sz val="11"/>
        <color theme="1"/>
        <rFont val="Arial"/>
        <family val="2"/>
      </rPr>
      <t xml:space="preserve"> emissions from gas fuel consumption, worldwide, 1910-1960, (billions of tonnes)</t>
    </r>
    <phoneticPr fontId="3" type="noConversion"/>
  </si>
  <si>
    <r>
      <t>CO</t>
    </r>
    <r>
      <rPr>
        <b/>
        <sz val="9"/>
        <color theme="1"/>
        <rFont val="Arial"/>
        <family val="2"/>
      </rPr>
      <t>2</t>
    </r>
    <r>
      <rPr>
        <b/>
        <sz val="11"/>
        <color theme="1"/>
        <rFont val="Arial"/>
        <family val="2"/>
      </rPr>
      <t xml:space="preserve"> emissions from liquid fuel consumption, worldwide, 1910-1960, (billions of tonnes)</t>
    </r>
    <phoneticPr fontId="3" type="noConversion"/>
  </si>
  <si>
    <r>
      <t>CO</t>
    </r>
    <r>
      <rPr>
        <b/>
        <sz val="9"/>
        <color theme="1"/>
        <rFont val="Arial"/>
        <family val="2"/>
      </rPr>
      <t>2</t>
    </r>
    <r>
      <rPr>
        <b/>
        <sz val="11"/>
        <color theme="1"/>
        <rFont val="Arial"/>
        <family val="2"/>
      </rPr>
      <t xml:space="preserve"> emissions from solid fuel consumption, worldwide, 1910-1960, (billions of tonnes)</t>
    </r>
    <phoneticPr fontId="3" type="noConversion"/>
  </si>
  <si>
    <t>Frequency: Yearly, End of period</t>
    <phoneticPr fontId="3" type="noConversion"/>
  </si>
  <si>
    <r>
      <t>Total CO</t>
    </r>
    <r>
      <rPr>
        <b/>
        <sz val="9"/>
        <color theme="1"/>
        <rFont val="Arial"/>
        <family val="2"/>
      </rPr>
      <t>2</t>
    </r>
    <r>
      <rPr>
        <b/>
        <sz val="11"/>
        <color theme="1"/>
        <rFont val="Arial"/>
        <family val="2"/>
      </rPr>
      <t xml:space="preserve"> emissions from fossil fuel consumption and cement production, West Europe, 1910-1960, (billions of tonnes)</t>
    </r>
    <phoneticPr fontId="3" type="noConversion"/>
  </si>
  <si>
    <t>Frequency: Yearly, End of period</t>
    <phoneticPr fontId="3" type="noConversion"/>
  </si>
  <si>
    <r>
      <t>CO</t>
    </r>
    <r>
      <rPr>
        <b/>
        <sz val="10"/>
        <color theme="1"/>
        <rFont val="Arial"/>
        <family val="2"/>
      </rPr>
      <t>2</t>
    </r>
    <r>
      <rPr>
        <b/>
        <sz val="12"/>
        <color theme="1"/>
        <rFont val="Arial"/>
        <family val="2"/>
      </rPr>
      <t xml:space="preserve"> emissions, 1910-1960</t>
    </r>
    <phoneticPr fontId="3" type="noConversion"/>
  </si>
  <si>
    <r>
      <t>Total CO</t>
    </r>
    <r>
      <rPr>
        <sz val="8"/>
        <color theme="1"/>
        <rFont val="Arial"/>
        <family val="2"/>
      </rPr>
      <t>2</t>
    </r>
    <r>
      <rPr>
        <sz val="10"/>
        <color theme="1"/>
        <rFont val="Arial"/>
        <family val="2"/>
      </rPr>
      <t xml:space="preserve"> emissions from fossil fuel consumption and cement production, worldwide, 1910-1960, (billions of tonnes)</t>
    </r>
    <phoneticPr fontId="3" type="noConversion"/>
  </si>
  <si>
    <r>
      <t>CO</t>
    </r>
    <r>
      <rPr>
        <sz val="8"/>
        <color theme="1"/>
        <rFont val="Arial"/>
        <family val="2"/>
      </rPr>
      <t>2</t>
    </r>
    <r>
      <rPr>
        <sz val="10"/>
        <color theme="1"/>
        <rFont val="Arial"/>
        <family val="2"/>
      </rPr>
      <t xml:space="preserve"> emissions from gas fuel consumption, worldwide, 1910-1960, (billions of tonnes)</t>
    </r>
    <phoneticPr fontId="3" type="noConversion"/>
  </si>
  <si>
    <r>
      <t>CO</t>
    </r>
    <r>
      <rPr>
        <sz val="8"/>
        <color theme="1"/>
        <rFont val="Arial"/>
        <family val="2"/>
      </rPr>
      <t>2</t>
    </r>
    <r>
      <rPr>
        <sz val="10"/>
        <color theme="1"/>
        <rFont val="Arial"/>
        <family val="2"/>
      </rPr>
      <t xml:space="preserve"> emissions from liquid fuel consumption, worldwide, 1910-1960, (billions of tonnes)</t>
    </r>
    <phoneticPr fontId="3" type="noConversion"/>
  </si>
  <si>
    <r>
      <t>CO</t>
    </r>
    <r>
      <rPr>
        <sz val="8"/>
        <color theme="1"/>
        <rFont val="Arial"/>
        <family val="2"/>
      </rPr>
      <t>2</t>
    </r>
    <r>
      <rPr>
        <sz val="10"/>
        <color theme="1"/>
        <rFont val="Arial"/>
        <family val="2"/>
      </rPr>
      <t xml:space="preserve"> emissions from solid fuel consumption, worldwide, 1910-1960, (billions of tonnes)</t>
    </r>
    <phoneticPr fontId="3" type="noConversion"/>
  </si>
  <si>
    <t>TotalW</t>
    <phoneticPr fontId="3" type="noConversion"/>
  </si>
  <si>
    <r>
      <t>Total CO</t>
    </r>
    <r>
      <rPr>
        <b/>
        <sz val="9"/>
        <color theme="1"/>
        <rFont val="Arial"/>
        <family val="2"/>
      </rPr>
      <t>2</t>
    </r>
    <r>
      <rPr>
        <b/>
        <sz val="11"/>
        <color theme="1"/>
        <rFont val="Arial"/>
        <family val="2"/>
      </rPr>
      <t xml:space="preserve"> emissions from fossil fuel consumption and cement production, North America, 1910-1960, (billions of tonnes)</t>
    </r>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</si>
  <si>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t>
    <phoneticPr fontId="3" type="noConversion"/>
  </si>
  <si>
    <t>It is obvious that the Second World War has slowed down the growth in all the emissions.</t>
    <phoneticPr fontId="3" type="noConversion"/>
  </si>
  <si>
    <r>
      <t>Total CO</t>
    </r>
    <r>
      <rPr>
        <sz val="8"/>
        <color theme="1"/>
        <rFont val="Arial"/>
        <family val="2"/>
      </rPr>
      <t>2</t>
    </r>
    <r>
      <rPr>
        <sz val="10"/>
        <color theme="1"/>
        <rFont val="Arial"/>
        <family val="2"/>
      </rPr>
      <t xml:space="preserve"> emissions from fossil fuel consumption and cement production, West Europe, 1910-1960, (billions of tonnes)</t>
    </r>
    <phoneticPr fontId="3" type="noConversion"/>
  </si>
  <si>
    <r>
      <t>Total CO</t>
    </r>
    <r>
      <rPr>
        <sz val="8"/>
        <color theme="1"/>
        <rFont val="Arial"/>
        <family val="2"/>
      </rPr>
      <t>2</t>
    </r>
    <r>
      <rPr>
        <sz val="10"/>
        <color theme="1"/>
        <rFont val="Arial"/>
        <family val="2"/>
      </rPr>
      <t xml:space="preserve"> emissions from fossil fuel consumption and cement production, North America, 1910-1960, (billions of tonnes)</t>
    </r>
    <phoneticPr fontId="3" type="noConversion"/>
  </si>
  <si>
    <t>These reference tables contain statistics of the carbon dioxide emissions from the fuel and industries between 1910 and 1960. The emissions are broken down into different types of fuels, and then are broken down by region. The graph beside each table shows the total amount of emission in that year, and the absolute change over time. The x-axis is the absolute change while the y-axis is the total amount. Each circle represents a certain year.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</si>
</sst>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_ "/>
  </numFmts>
  <fonts count="16">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8"/>
      <color theme="1"/>
      <name val="Arial"/>
      <family val="2"/>
    </font>
    <font>
      <b/>
      <sz val="9"/>
      <color theme="1"/>
      <name val="Arial"/>
      <family val="2"/>
    </font>
    <font>
      <sz val="10"/>
      <color indexed="81"/>
      <name val="Arial"/>
      <family val="2"/>
      <scheme val="major"/>
    </font>
    <font>
      <b/>
      <sz val="9"/>
      <color indexed="81"/>
      <name val="宋体"/>
      <family val="3"/>
      <charset val="134"/>
    </font>
    <font>
      <sz val="9"/>
      <color indexed="81"/>
      <name val="宋体"/>
      <family val="3"/>
      <charset val="134"/>
    </font>
    <font>
      <sz val="10"/>
      <color indexed="81"/>
      <name val="Arial"/>
      <family val="3"/>
      <charset val="134"/>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164" fontId="9" fillId="0" borderId="0" xfId="0" applyNumberFormat="1" applyFont="1" applyAlignment="1">
      <alignment horizontal="left"/>
    </xf>
    <xf numFmtId="164" fontId="9" fillId="0" borderId="0" xfId="0" applyNumberFormat="1" applyFont="1" applyBorder="1" applyAlignment="1">
      <alignment horizontal="left"/>
    </xf>
    <xf numFmtId="164" fontId="9" fillId="0" borderId="1" xfId="0" applyNumberFormat="1" applyFont="1" applyBorder="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vertical="center"/>
    </xf>
    <xf numFmtId="165" fontId="9" fillId="2" borderId="0" xfId="0" applyNumberFormat="1" applyFont="1" applyFill="1" applyAlignment="1">
      <alignment horizontal="left" vertical="center"/>
    </xf>
    <xf numFmtId="165" fontId="9" fillId="0" borderId="1" xfId="0" applyNumberFormat="1" applyFont="1" applyBorder="1" applyAlignment="1">
      <alignment horizontal="left" vertical="center"/>
    </xf>
    <xf numFmtId="0" fontId="5" fillId="0" borderId="1" xfId="17" applyBorder="1" applyAlignment="1" applyProtection="1">
      <alignmen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Fuel/Industry CO</a:t>
            </a:r>
            <a:r>
              <a:rPr lang="en-US" altLang="zh-CN" sz="1100" b="1" i="0" baseline="0">
                <a:effectLst/>
              </a:rPr>
              <a:t>2 </a:t>
            </a:r>
            <a:r>
              <a:rPr lang="en-US" altLang="zh-CN" sz="1400" b="1" i="0" baseline="0">
                <a:effectLst/>
              </a:rPr>
              <a:t>emissions, 1910-1960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TotalW!$D$9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{774B153B-E7AC-4CE3-9736-05CFC2947FDB}</c15:txfldGUID>
                      <c15:f>TotalW!$D$9</c15:f>
                      <c15:dlblFieldTableCache>
                        <c:ptCount val="1"/>
                        <c:pt idx="0">
                          <c:v>1910</c:v>
                        </c:pt>
                      </c15:dlblFieldTableCache>
                    </c15:dlblFTEntry>
                  </c15:dlblFieldTable>
                  <c15:showDataLabelsRange val="0"/>
                </c:ext>
                <c:ext xmlns:c16="http://schemas.microsoft.com/office/drawing/2014/chart" uri="{C3380CC4-5D6E-409C-BE32-E72D297353CC}">
                  <c16:uniqueId val="{00000000-50E8-4942-83A7-B696E6DBE93B}"/>
                </c:ext>
              </c:extLst>
            </c:dLbl>
            <c:dLbl>
              <c:idx val="2"/>
              <c:layout/>
              <c:tx>
                <c:strRef>
                  <c:f>TotalW!$D$11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{E47A4D9C-0AF5-4779-99B0-607A833285F5}</c15:txfldGUID>
                      <c15:f>TotalW!$D$11</c15:f>
                      <c15:dlblFieldTableCache>
                        <c:ptCount val="1"/>
                        <c:pt idx="0">
                          <c:v> </c:v>
                        </c:pt>
                      </c15:dlblFieldTableCache>
                    </c15:dlblFTEntry>
                  </c15:dlblFieldTable>
                  <c15:showDataLabelsRange val="0"/>
                </c:ext>
                <c:ext xmlns:c16="http://schemas.microsoft.com/office/drawing/2014/chart" uri="{C3380CC4-5D6E-409C-BE32-E72D297353CC}">
                  <c16:uniqueId val="{00000001-D1FC-41DE-8A86-1BCA1DADD952}"/>
                </c:ext>
              </c:extLst>
            </c:dLbl>
            <c:dLbl>
              <c:idx val="3"/>
              <c:layout/>
              <c:tx>
                <c:strRef>
                  <c:f>TotalW!$D$12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{82D93CED-9A9D-41CA-8684-075D0A85A4BD}</c15:txfldGUID>
                      <c15:f>TotalW!$D$12</c15:f>
                      <c15:dlblFieldTableCache>
                        <c:ptCount val="1"/>
                        <c:pt idx="0">
                          <c:v> </c:v>
                        </c:pt>
                      </c15:dlblFieldTableCache>
                    </c15:dlblFTEntry>
                  </c15:dlblFieldTable>
                  <c15:showDataLabelsRange val="0"/>
                </c:ext>
                <c:ext xmlns:c16="http://schemas.microsoft.com/office/drawing/2014/chart" uri="{C3380CC4-5D6E-409C-BE32-E72D297353CC}">
                  <c16:uniqueId val="{00000002-D1FC-41DE-8A86-1BCA1DADD952}"/>
                </c:ext>
              </c:extLst>
            </c:dLbl>
            <c:dLbl>
              <c:idx val="4"/>
              <c:layout/>
              <c:tx>
                <c:strRef>
                  <c:f>TotalW!$D$13</c:f>
                  <c:strCache>
                    <c:ptCount val="1"/>
                    <c:pt idx="0">
                      <c:v>1914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{AE1B7B06-EA7B-4D51-9D46-E6EF17A4BA50}</c15:txfldGUID>
                      <c15:f>TotalW!$D$13</c15:f>
                      <c15:dlblFieldTableCache>
                        <c:ptCount val="1"/>
                        <c:pt idx="0">
                          <c:v>1914</c:v>
                        </c:pt>
                      </c15:dlblFieldTableCache>
                    </c15:dlblFTEntry>
                  </c15:dlblFieldTable>
                  <c15:showDataLabelsRange val="0"/>
                </c:ext>
                <c:ext xmlns:c16="http://schemas.microsoft.com/office/drawing/2014/chart" uri="{C3380CC4-5D6E-409C-BE32-E72D297353CC}">
                  <c16:uniqueId val="{00000003-D1FC-41DE-8A86-1BCA1DADD952}"/>
                </c:ext>
              </c:extLst>
            </c:dLbl>
            <c:dLbl>
              <c:idx val="5"/>
              <c:layout/>
              <c:tx>
                <c:strRef>
                  <c:f>TotalW!$D$14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{4C5FD5E5-9B07-40B1-BB5B-5CF782391A8D}</c15:txfldGUID>
                      <c15:f>TotalW!$D$14</c15:f>
                      <c15:dlblFieldTableCache>
                        <c:ptCount val="1"/>
                        <c:pt idx="0">
                          <c:v> </c:v>
                        </c:pt>
                      </c15:dlblFieldTableCache>
                    </c15:dlblFTEntry>
                  </c15:dlblFieldTable>
                  <c15:showDataLabelsRange val="0"/>
                </c:ext>
                <c:ext xmlns:c16="http://schemas.microsoft.com/office/drawing/2014/chart" uri="{C3380CC4-5D6E-409C-BE32-E72D297353CC}">
                  <c16:uniqueId val="{00000004-D1FC-41DE-8A86-1BCA1DADD952}"/>
                </c:ext>
              </c:extLst>
            </c:dLbl>
            <c:dLbl>
              <c:idx val="8"/>
              <c:layout/>
              <c:tx>
                <c:strRef>
                  <c:f>TotalW!$D$17</c:f>
                  <c:strCache>
                    <c:ptCount val="1"/>
                    <c:pt idx="0">
                      <c:v>1918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{F5072869-48AC-4BDD-B7E6-3E17C42F0862}</c15:txfldGUID>
                      <c15:f>TotalW!$D$17</c15:f>
                      <c15:dlblFieldTableCache>
                        <c:ptCount val="1"/>
                        <c:pt idx="0">
                          <c:v>1918</c:v>
                        </c:pt>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TotalW!$D$18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{776713D3-6797-4CD8-A4FE-5DC30587D5C5}</c15:txfldGUID>
                      <c15:f>TotalW!$D$18</c15:f>
                      <c15:dlblFieldTableCache>
                        <c:ptCount val="1"/>
                        <c:pt idx="0">
                          <c:v> </c:v>
                        </c:pt>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TotalW!$D$19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{7E7ABBA8-64FE-4B6F-BFA6-D3CDCF00AAF8}</c15:txfldGUID>
                      <c15:f>TotalW!$D$19</c15:f>
                      <c15:dlblFieldTableCache>
                        <c:ptCount val="1"/>
                        <c:pt idx="0">
                          <c:v> </c:v>
                        </c:pt>
                      </c15:dlblFieldTableCache>
                    </c15:dlblFTEntry>
                  </c15:dlblFieldTable>
                  <c15:showDataLabelsRange val="0"/>
                </c:ext>
                <c:ext xmlns:c16="http://schemas.microsoft.com/office/drawing/2014/chart" uri="{C3380CC4-5D6E-409C-BE32-E72D297353CC}">
                  <c16:uniqueId val="{00000008-D1FC-41DE-8A86-1BCA1DADD952}"/>
                </c:ext>
              </c:extLst>
            </c:dLbl>
            <c:dLbl>
              <c:idx val="20"/>
              <c:layout/>
              <c:tx>
                <c:strRef>
                  <c:f>TotalW!$D$29</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{B2A9FBE4-F102-433A-840F-B30DB1FE6538}</c15:txfldGUID>
                      <c15:f>TotalW!$D$29</c15:f>
                      <c15:dlblFieldTableCache>
                        <c:ptCount val="1"/>
                        <c:pt idx="0">
                          <c:v>1930</c:v>
                        </c:pt>
                      </c15:dlblFieldTableCache>
                    </c15:dlblFTEntry>
                  </c15:dlblFieldTable>
                  <c15:showDataLabelsRange val="0"/>
                </c:ext>
                <c:ext xmlns:c16="http://schemas.microsoft.com/office/drawing/2014/chart" uri="{C3380CC4-5D6E-409C-BE32-E72D297353CC}">
                  <c16:uniqueId val="{00000002-8EC3-465E-ACED-F0785D907A3E}"/>
                </c:ext>
              </c:extLst>
            </c:dLbl>
            <c:dLbl>
              <c:idx val="21"/>
              <c:layout/>
              <c:tx>
                <c:strRef>
                  <c:f>TotalW!$D$30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{1FD0CE73-7101-4E20-9952-21F8EBE8D0C1}</c15:txfldGUID>
                      <c15:f>TotalW!$D$30</c15:f>
                      <c15:dlblFieldTableCache>
                        <c:ptCount val="1"/>
                        <c:pt idx="0">
                          <c:v> </c:v>
                        </c:pt>
                      </c15:dlblFieldTableCache>
                    </c15:dlblFTEntry>
                  </c15:dlblFieldTable>
                  <c15:showDataLabelsRange val="0"/>
                </c:ext>
                <c:ext xmlns:c16="http://schemas.microsoft.com/office/drawing/2014/chart" uri="{C3380CC4-5D6E-409C-BE32-E72D297353CC}">
                  <c16:uniqueId val="{00000000-1ACD-4A84-AC79-B4F48FA0C150}"/>
                </c:ext>
              </c:extLst>
            </c:dLbl>
            <c:dLbl>
              <c:idx val="25"/>
              <c:layout/>
              <c:tx>
                <c:strRef>
                  <c:f>TotalW!$D$34</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{3BC311CA-C0DD-497D-AC9B-CF18DD7E1352}</c15:txfldGUID>
                      <c15:f>TotalW!$D$34</c15:f>
                      <c15:dlblFieldTableCache>
                        <c:ptCount val="1"/>
                        <c:pt idx="0">
                          <c:v>1935</c:v>
                        </c:pt>
                      </c15:dlblFieldTableCache>
                    </c15:dlblFTEntry>
                  </c15:dlblFieldTable>
                  <c15:showDataLabelsRange val="0"/>
                </c:ext>
                <c:ext xmlns:c16="http://schemas.microsoft.com/office/drawing/2014/chart" uri="{C3380CC4-5D6E-409C-BE32-E72D297353CC}">
                  <c16:uniqueId val="{00000007-8EC3-465E-ACED-F0785D907A3E}"/>
                </c:ext>
              </c:extLst>
            </c:dLbl>
            <c:dLbl>
              <c:idx val="27"/>
              <c:layout/>
              <c:tx>
                <c:strRef>
                  <c:f>TotalW!$D$36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{86BAE3F2-9AD7-4105-8DCA-E54FEC5932B0}</c15:txfldGUID>
                      <c15:f>TotalW!$D$36</c15:f>
                      <c15:dlblFieldTableCache>
                        <c:ptCount val="1"/>
                        <c:pt idx="0">
                          <c:v> </c:v>
                        </c:pt>
                      </c15:dlblFieldTableCache>
                    </c15:dlblFTEntry>
                  </c15:dlblFieldTable>
                  <c15:showDataLabelsRange val="0"/>
                </c:ext>
                <c:ext xmlns:c16="http://schemas.microsoft.com/office/drawing/2014/chart" uri="{C3380CC4-5D6E-409C-BE32-E72D297353CC}">
                  <c16:uniqueId val="{00000001-1ACD-4A84-AC79-B4F48FA0C150}"/>
                </c:ext>
              </c:extLst>
            </c:dLbl>
            <c:dLbl>
              <c:idx val="28"/>
              <c:layout/>
              <c:tx>
                <c:strRef>
                  <c:f>TotalW!$D$37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{80719133-47D5-4014-AB69-CA4B57DAB586}</c15:txfldGUID>
                      <c15:f>TotalW!$D$37</c15:f>
                      <c15:dlblFieldTableCache>
                        <c:ptCount val="1"/>
                        <c:pt idx="0">
                          <c:v> </c:v>
                        </c:pt>
                      </c15:dlblFieldTableCache>
                    </c15:dlblFTEntry>
                  </c15:dlblFieldTable>
                  <c15:showDataLabelsRange val="0"/>
                </c:ext>
                <c:ext xmlns:c16="http://schemas.microsoft.com/office/drawing/2014/chart" uri="{C3380CC4-5D6E-409C-BE32-E72D297353CC}">
                  <c16:uniqueId val="{00000002-1ACD-4A84-AC79-B4F48FA0C150}"/>
                </c:ext>
              </c:extLst>
            </c:dLbl>
            <c:dLbl>
              <c:idx val="30"/>
              <c:layout/>
              <c:tx>
                <c:strRef>
                  <c:f>TotalW!$D$39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{EBA2C3A1-A039-4C5F-80F0-EDBF92BCB929}</c15:txfldGUID>
                      <c15:f>TotalW!$D$39</c15:f>
                      <c15:dlblFieldTableCache>
                        <c:ptCount val="1"/>
                        <c:pt idx="0">
                          <c:v>1940</c:v>
                        </c:pt>
                      </c15:dlblFieldTableCache>
                    </c15:dlblFTEntry>
                  </c15:dlblFieldTable>
                  <c15:showDataLabelsRange val="0"/>
                </c:ext>
                <c:ext xmlns:c16="http://schemas.microsoft.com/office/drawing/2014/chart" uri="{C3380CC4-5D6E-409C-BE32-E72D297353CC}">
                  <c16:uniqueId val="{00000003-1ACD-4A84-AC79-B4F48FA0C150}"/>
                </c:ext>
              </c:extLst>
            </c:dLbl>
            <c:dLbl>
              <c:idx val="32"/>
              <c:layout/>
              <c:tx>
                <c:strRef>
                  <c:f>TotalW!$D$41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{24499893-25F5-4377-B567-07812F543F09}</c15:txfldGUID>
                      <c15:f>TotalW!$D$41</c15:f>
                      <c15:dlblFieldTableCache>
                        <c:ptCount val="1"/>
                        <c:pt idx="0">
                          <c:v> </c:v>
                        </c:pt>
                      </c15:dlblFieldTableCache>
                    </c15:dlblFTEntry>
                  </c15:dlblFieldTable>
                  <c15:showDataLabelsRange val="0"/>
                </c:ext>
                <c:ext xmlns:c16="http://schemas.microsoft.com/office/drawing/2014/chart" uri="{C3380CC4-5D6E-409C-BE32-E72D297353CC}">
                  <c16:uniqueId val="{0000000E-8EC3-465E-ACED-F0785D907A3E}"/>
                </c:ext>
              </c:extLst>
            </c:dLbl>
            <c:dLbl>
              <c:idx val="33"/>
              <c:layout/>
              <c:tx>
                <c:strRef>
                  <c:f>TotalW!$D$42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{C0D0A582-FA86-4899-8986-ACA619291974}</c15:txfldGUID>
                      <c15:f>TotalW!$D$42</c15:f>
                      <c15:dlblFieldTableCache>
                        <c:ptCount val="1"/>
                        <c:pt idx="0">
                          <c:v> </c:v>
                        </c:pt>
                      </c15:dlblFieldTableCache>
                    </c15:dlblFTEntry>
                  </c15:dlblFieldTable>
                  <c15:showDataLabelsRange val="0"/>
                </c:ext>
                <c:ext xmlns:c16="http://schemas.microsoft.com/office/drawing/2014/chart" uri="{C3380CC4-5D6E-409C-BE32-E72D297353CC}">
                  <c16:uniqueId val="{0000000F-8EC3-465E-ACED-F0785D907A3E}"/>
                </c:ext>
              </c:extLst>
            </c:dLbl>
            <c:dLbl>
              <c:idx val="34"/>
              <c:layout/>
              <c:tx>
                <c:strRef>
                  <c:f>TotalW!$D$43</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{BCBC414B-7DD7-4AFC-8991-A81D22D9500B}</c15:txfldGUID>
                      <c15:f>TotalW!$D$43</c15:f>
                      <c15:dlblFieldTableCache>
                        <c:ptCount val="1"/>
                        <c:pt idx="0">
                          <c:v>1944</c:v>
                        </c:pt>
                      </c15:dlblFieldTableCache>
                    </c15:dlblFTEntry>
                  </c15:dlblFieldTable>
                  <c15:showDataLabelsRange val="0"/>
                </c:ext>
                <c:ext xmlns:c16="http://schemas.microsoft.com/office/drawing/2014/chart" uri="{C3380CC4-5D6E-409C-BE32-E72D297353CC}">
                  <c16:uniqueId val="{00000010-8EC3-465E-ACED-F0785D907A3E}"/>
                </c:ext>
              </c:extLst>
            </c:dLbl>
            <c:dLbl>
              <c:idx val="35"/>
              <c:layout/>
              <c:tx>
                <c:strRef>
                  <c:f>TotalW!$D$44</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{0706500F-8BF1-4C3E-A4C6-2972C8EF3E34}</c15:txfldGUID>
                      <c15:f>TotalW!$D$44</c15:f>
                      <c15:dlblFieldTableCache>
                        <c:ptCount val="1"/>
                        <c:pt idx="0">
                          <c:v>1945</c:v>
                        </c:pt>
                      </c15:dlblFieldTableCache>
                    </c15:dlblFTEntry>
                  </c15:dlblFieldTable>
                  <c15:showDataLabelsRange val="0"/>
                </c:ext>
                <c:ext xmlns:c16="http://schemas.microsoft.com/office/drawing/2014/chart" uri="{C3380CC4-5D6E-409C-BE32-E72D297353CC}">
                  <c16:uniqueId val="{00000004-1ACD-4A84-AC79-B4F48FA0C150}"/>
                </c:ext>
              </c:extLst>
            </c:dLbl>
            <c:dLbl>
              <c:idx val="36"/>
              <c:layout/>
              <c:tx>
                <c:strRef>
                  <c:f>TotalW!$D$45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{267221C6-6620-41DF-805C-ADCC866D802C}</c15:txfldGUID>
                      <c15:f>TotalW!$D$45</c15:f>
                      <c15:dlblFieldTableCache>
                        <c:ptCount val="1"/>
                        <c:pt idx="0">
                          <c:v> </c:v>
                        </c:pt>
                      </c15:dlblFieldTableCache>
                    </c15:dlblFTEntry>
                  </c15:dlblFieldTable>
                  <c15:showDataLabelsRange val="0"/>
                </c:ext>
                <c:ext xmlns:c16="http://schemas.microsoft.com/office/drawing/2014/chart" uri="{C3380CC4-5D6E-409C-BE32-E72D297353CC}">
                  <c16:uniqueId val="{00000005-1ACD-4A84-AC79-B4F48FA0C150}"/>
                </c:ext>
              </c:extLst>
            </c:dLbl>
            <c:dLbl>
              <c:idx val="38"/>
              <c:layout/>
              <c:tx>
                <c:strRef>
                  <c:f>TotalW!$D$47</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{D132DD22-D009-43BF-8889-AD2F96A69CF1}</c15:txfldGUID>
                      <c15:f>TotalW!$D$47</c15:f>
                      <c15:dlblFieldTableCache>
                        <c:ptCount val="1"/>
                        <c:pt idx="0">
                          <c:v>1948</c:v>
                        </c:pt>
                      </c15:dlblFieldTableCache>
                    </c15:dlblFTEntry>
                  </c15:dlblFieldTable>
                  <c15:showDataLabelsRange val="0"/>
                </c:ext>
                <c:ext xmlns:c16="http://schemas.microsoft.com/office/drawing/2014/chart" uri="{C3380CC4-5D6E-409C-BE32-E72D297353CC}">
                  <c16:uniqueId val="{00000006-1ACD-4A84-AC79-B4F48FA0C150}"/>
                </c:ext>
              </c:extLst>
            </c:dLbl>
            <c:dLbl>
              <c:idx val="39"/>
              <c:layout/>
              <c:tx>
                <c:strRef>
                  <c:f>TotalW!$D$48</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{33E00E9D-7D8A-4364-82A4-7FCF4509B244}</c15:txfldGUID>
                      <c15:f>TotalW!$D$48</c15:f>
                      <c15:dlblFieldTableCache>
                        <c:ptCount val="1"/>
                        <c:pt idx="0">
                          <c:v>1949</c:v>
                        </c:pt>
                      </c15:dlblFieldTableCache>
                    </c15:dlblFTEntry>
                  </c15:dlblFieldTable>
                  <c15:showDataLabelsRange val="0"/>
                </c:ext>
                <c:ext xmlns:c16="http://schemas.microsoft.com/office/drawing/2014/chart" uri="{C3380CC4-5D6E-409C-BE32-E72D297353CC}">
                  <c16:uniqueId val="{00000015-8EC3-465E-ACED-F0785D907A3E}"/>
                </c:ext>
              </c:extLst>
            </c:dLbl>
            <c:dLbl>
              <c:idx val="40"/>
              <c:layout/>
              <c:tx>
                <c:strRef>
                  <c:f>TotalW!$D$49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{A8F12124-292D-470F-86C5-9F2164FC34E2}</c15:txfldGUID>
                      <c15:f>TotalW!$D$49</c15:f>
                      <c15:dlblFieldTableCache>
                        <c:ptCount val="1"/>
                        <c:pt idx="0">
                          <c:v>1950</c:v>
                        </c:pt>
                      </c15:dlblFieldTableCache>
                    </c15:dlblFTEntry>
                  </c15:dlblFieldTable>
                  <c15:showDataLabelsRange val="0"/>
                </c:ext>
                <c:ext xmlns:c16="http://schemas.microsoft.com/office/drawing/2014/chart" uri="{C3380CC4-5D6E-409C-BE32-E72D297353CC}">
                  <c16:uniqueId val="{00000007-1ACD-4A84-AC79-B4F48FA0C150}"/>
                </c:ext>
              </c:extLst>
            </c:dLbl>
            <c:dLbl>
              <c:idx val="41"/>
              <c:layout/>
              <c:tx>
                <c:strRef>
                  <c:f>TotalW!$D$50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{1363860B-5C5E-406F-91D0-3D0D9D434258}</c15:txfldGUID>
                      <c15:f>TotalW!$D$50</c15:f>
                      <c15:dlblFieldTableCache>
                        <c:ptCount val="1"/>
                        <c:pt idx="0">
                          <c:v> </c:v>
                        </c:pt>
                      </c15:dlblFieldTableCache>
                    </c15:dlblFTEntry>
                  </c15:dlblFieldTable>
                  <c15:showDataLabelsRange val="0"/>
                </c:ext>
                <c:ext xmlns:c16="http://schemas.microsoft.com/office/drawing/2014/chart" uri="{C3380CC4-5D6E-409C-BE32-E72D297353CC}">
                  <c16:uniqueId val="{00000017-8EC3-465E-ACED-F0785D907A3E}"/>
                </c:ext>
              </c:extLst>
            </c:dLbl>
            <c:dLbl>
              <c:idx val="43"/>
              <c:layout/>
              <c:tx>
                <c:strRef>
                  <c:f>TotalW!$D$52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{880C6186-A204-4EA4-804F-5656EA3593D2}</c15:txfldGUID>
                      <c15:f>TotalW!$D$52</c15:f>
                      <c15:dlblFieldTableCache>
                        <c:ptCount val="1"/>
                        <c:pt idx="0">
                          <c:v>1953</c:v>
                        </c:pt>
                      </c15:dlblFieldTableCache>
                    </c15:dlblFTEntry>
                  </c15:dlblFieldTable>
                  <c15:showDataLabelsRange val="0"/>
                </c:ext>
                <c:ext xmlns:c16="http://schemas.microsoft.com/office/drawing/2014/chart" uri="{C3380CC4-5D6E-409C-BE32-E72D297353CC}">
                  <c16:uniqueId val="{00000019-8EC3-465E-ACED-F0785D907A3E}"/>
                </c:ext>
              </c:extLst>
            </c:dLbl>
            <c:dLbl>
              <c:idx val="45"/>
              <c:layout/>
              <c:tx>
                <c:strRef>
                  <c:f>TotalW!$D$54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{7EDAA3C9-B09D-43F6-A80A-91ECA5EB13C1}</c15:txfldGUID>
                      <c15:f>TotalW!$D$54</c15:f>
                      <c15:dlblFieldTableCache>
                        <c:ptCount val="1"/>
                        <c:pt idx="0">
                          <c:v>1955</c:v>
                        </c:pt>
                      </c15:dlblFieldTableCache>
                    </c15:dlblFTEntry>
                  </c15:dlblFieldTable>
                  <c15:showDataLabelsRange val="0"/>
                </c:ext>
                <c:ext xmlns:c16="http://schemas.microsoft.com/office/drawing/2014/chart" uri="{C3380CC4-5D6E-409C-BE32-E72D297353CC}">
                  <c16:uniqueId val="{00000008-1ACD-4A84-AC79-B4F48FA0C150}"/>
                </c:ext>
              </c:extLst>
            </c:dLbl>
            <c:dLbl>
              <c:idx val="47"/>
              <c:layout/>
              <c:tx>
                <c:strRef>
                  <c:f>TotalW!$D$56</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{4FD3381F-5F0F-40B7-A73A-AFC6648EBC06}</c15:txfldGUID>
                      <c15:f>TotalW!$D$56</c15:f>
                      <c15:dlblFieldTableCache>
                        <c:ptCount val="1"/>
                        <c:pt idx="0">
                          <c:v>1957</c:v>
                        </c:pt>
                      </c15:dlblFieldTableCache>
                    </c15:dlblFTEntry>
                  </c15:dlblFieldTable>
                  <c15:showDataLabelsRange val="0"/>
                </c:ext>
                <c:ext xmlns:c16="http://schemas.microsoft.com/office/drawing/2014/chart" uri="{C3380CC4-5D6E-409C-BE32-E72D297353CC}">
                  <c16:uniqueId val="{00000009-1ACD-4A84-AC79-B4F48FA0C150}"/>
                </c:ext>
              </c:extLst>
            </c:dLbl>
            <c:dLbl>
              <c:idx val="49"/>
              <c:layout/>
              <c:tx>
                <c:strRef>
                  <c:f>TotalW!$D$58</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{1AECB9C0-8474-4181-ABBA-BE8DD6020AB3}</c15:txfldGUID>
                      <c15:f>TotalW!$D$58</c15:f>
                      <c15:dlblFieldTableCache>
                        <c:ptCount val="1"/>
                        <c:pt idx="0">
                          <c:v>1959</c:v>
                        </c:pt>
                      </c15:dlblFieldTableCache>
                    </c15:dlblFTEntry>
                  </c15:dlblFieldTable>
                  <c15:showDataLabelsRange val="0"/>
                </c:ext>
                <c:ext xmlns:c16="http://schemas.microsoft.com/office/drawing/2014/chart" uri="{C3380CC4-5D6E-409C-BE32-E72D297353CC}">
                  <c16:uniqueId val="{0000000A-1ACD-4A84-AC79-B4F48FA0C150}"/>
                </c:ext>
              </c:extLst>
            </c:dLbl>
            <c:dLbl>
              <c:idx val="50"/>
              <c:layout/>
              <c:tx>
                <c:strRef>
                  <c:f>TotalW!$D$59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{F4BBD74D-978E-4C14-9C2F-878712559ED7}</c15:txfldGUID>
                      <c15:f>TotalW!$D$59</c15:f>
                      <c15:dlblFieldTableCache>
                        <c:ptCount val="1"/>
                        <c:pt idx="0">
                          <c:v>1960</c:v>
                        </c:pt>
                      </c15:dlblFieldTableCache>
                    </c15:dlblFTEntry>
                  </c15:dlblFieldTable>
                  <c15:showDataLabelsRange val="0"/>
                </c:ext>
                <c:ext xmlns:c16="http://schemas.microsoft.com/office/drawing/2014/chart" uri="{C3380CC4-5D6E-409C-BE32-E72D297353CC}">
                  <c16:uniqueId val="{0000000B-1ACD-4A84-AC79-B4F48FA0C1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TotalW!$B$9:$B$59</c:f>
              <c:numCache>
                <c:formatCode>0.0000_ </c:formatCode>
                <c:ptCount val="51"/>
                <c:pt idx="0">
                  <c:v>9.343199999999996E-2</c:v>
                </c:pt>
                <c:pt idx="1">
                  <c:v>0.10992000000000002</c:v>
                </c:pt>
                <c:pt idx="2">
                  <c:v>0.19602399999999998</c:v>
                </c:pt>
                <c:pt idx="3">
                  <c:v>-5.3128000000000064E-2</c:v>
                </c:pt>
                <c:pt idx="4">
                  <c:v>-0.19236000000000009</c:v>
                </c:pt>
                <c:pt idx="5">
                  <c:v>9.3432000000000182E-2</c:v>
                </c:pt>
                <c:pt idx="6">
                  <c:v>0.21434400000000009</c:v>
                </c:pt>
                <c:pt idx="7">
                  <c:v>6.4120000000000177E-2</c:v>
                </c:pt>
                <c:pt idx="8">
                  <c:v>-0.27296799999999988</c:v>
                </c:pt>
                <c:pt idx="9">
                  <c:v>-7.3280000000002232E-3</c:v>
                </c:pt>
                <c:pt idx="10">
                  <c:v>-5.4959999999999454E-3</c:v>
                </c:pt>
                <c:pt idx="11">
                  <c:v>-0.15938399999999997</c:v>
                </c:pt>
                <c:pt idx="12">
                  <c:v>0.30594399999999977</c:v>
                </c:pt>
                <c:pt idx="13">
                  <c:v>0.21617599999999992</c:v>
                </c:pt>
                <c:pt idx="14">
                  <c:v>9.160000000000057E-3</c:v>
                </c:pt>
                <c:pt idx="15">
                  <c:v>3.6640000000000006E-2</c:v>
                </c:pt>
                <c:pt idx="16">
                  <c:v>0.15938400000000019</c:v>
                </c:pt>
                <c:pt idx="17">
                  <c:v>0.15022399999999991</c:v>
                </c:pt>
                <c:pt idx="18">
                  <c:v>0.15205599999999997</c:v>
                </c:pt>
                <c:pt idx="19">
                  <c:v>-2.1984000000000004E-2</c:v>
                </c:pt>
                <c:pt idx="20">
                  <c:v>-0.37556000000000012</c:v>
                </c:pt>
                <c:pt idx="21">
                  <c:v>-0.37739199999999995</c:v>
                </c:pt>
                <c:pt idx="22">
                  <c:v>-8.6103999999999958E-2</c:v>
                </c:pt>
                <c:pt idx="23">
                  <c:v>0.23083200000000015</c:v>
                </c:pt>
                <c:pt idx="24">
                  <c:v>0.24548799999999993</c:v>
                </c:pt>
                <c:pt idx="25">
                  <c:v>0.28762399999999988</c:v>
                </c:pt>
                <c:pt idx="26">
                  <c:v>0.33342400000000016</c:v>
                </c:pt>
                <c:pt idx="27">
                  <c:v>2.1983999999999781E-2</c:v>
                </c:pt>
                <c:pt idx="28">
                  <c:v>-3.1144000000000283E-2</c:v>
                </c:pt>
                <c:pt idx="29">
                  <c:v>0.2876240000000001</c:v>
                </c:pt>
                <c:pt idx="30">
                  <c:v>0.26014400000000037</c:v>
                </c:pt>
                <c:pt idx="31">
                  <c:v>7.8776000000000401E-2</c:v>
                </c:pt>
                <c:pt idx="32">
                  <c:v>0.10442399999999985</c:v>
                </c:pt>
                <c:pt idx="33">
                  <c:v>7.5111999999999846E-2</c:v>
                </c:pt>
                <c:pt idx="34">
                  <c:v>-0.42319200000000023</c:v>
                </c:pt>
                <c:pt idx="35">
                  <c:v>-0.26563999999999988</c:v>
                </c:pt>
                <c:pt idx="36">
                  <c:v>0.42502400000000007</c:v>
                </c:pt>
                <c:pt idx="37">
                  <c:v>0.42319199999999979</c:v>
                </c:pt>
                <c:pt idx="38">
                  <c:v>4.9464000000000397E-2</c:v>
                </c:pt>
                <c:pt idx="39">
                  <c:v>0.29495199999999988</c:v>
                </c:pt>
                <c:pt idx="40">
                  <c:v>0.63753599999999944</c:v>
                </c:pt>
                <c:pt idx="41">
                  <c:v>0.3022800000000001</c:v>
                </c:pt>
                <c:pt idx="42">
                  <c:v>0.13556800000000013</c:v>
                </c:pt>
                <c:pt idx="43">
                  <c:v>0.12823999999999991</c:v>
                </c:pt>
                <c:pt idx="44">
                  <c:v>0.36823199999999989</c:v>
                </c:pt>
                <c:pt idx="45">
                  <c:v>0.57158400000000009</c:v>
                </c:pt>
                <c:pt idx="46">
                  <c:v>0.41769600000000029</c:v>
                </c:pt>
                <c:pt idx="47">
                  <c:v>0.28029599999999988</c:v>
                </c:pt>
                <c:pt idx="48">
                  <c:v>0.33594824350574104</c:v>
                </c:pt>
                <c:pt idx="49">
                  <c:v>0.43670487632883503</c:v>
                </c:pt>
                <c:pt idx="50">
                  <c:v>0.23146562407475813</c:v>
                </c:pt>
              </c:numCache>
            </c:numRef>
          </c:xVal>
          <c:yVal>
            <c:numRef>
              <c:f>TotalW!$C$9:$C$59</c:f>
              <c:numCache>
                <c:formatCode>0.000</c:formatCode>
                <c:ptCount val="51"/>
                <c:pt idx="0">
                  <c:v>3.0008159999999999</c:v>
                </c:pt>
                <c:pt idx="1">
                  <c:v>3.063104</c:v>
                </c:pt>
                <c:pt idx="2">
                  <c:v>3.220656</c:v>
                </c:pt>
                <c:pt idx="3">
                  <c:v>3.455152</c:v>
                </c:pt>
                <c:pt idx="4">
                  <c:v>3.1143999999999998</c:v>
                </c:pt>
                <c:pt idx="5">
                  <c:v>3.0704319999999998</c:v>
                </c:pt>
                <c:pt idx="6">
                  <c:v>3.3012640000000002</c:v>
                </c:pt>
                <c:pt idx="7">
                  <c:v>3.49912</c:v>
                </c:pt>
                <c:pt idx="8">
                  <c:v>3.4295040000000006</c:v>
                </c:pt>
                <c:pt idx="9">
                  <c:v>2.9531840000000003</c:v>
                </c:pt>
                <c:pt idx="10">
                  <c:v>3.4148480000000001</c:v>
                </c:pt>
                <c:pt idx="11">
                  <c:v>2.9421920000000004</c:v>
                </c:pt>
                <c:pt idx="12">
                  <c:v>3.0960800000000002</c:v>
                </c:pt>
                <c:pt idx="13">
                  <c:v>3.5540799999999999</c:v>
                </c:pt>
                <c:pt idx="14">
                  <c:v>3.528432</c:v>
                </c:pt>
                <c:pt idx="15">
                  <c:v>3.5724</c:v>
                </c:pt>
                <c:pt idx="16">
                  <c:v>3.601712</c:v>
                </c:pt>
                <c:pt idx="17">
                  <c:v>3.8911680000000004</c:v>
                </c:pt>
                <c:pt idx="18">
                  <c:v>3.9021599999999999</c:v>
                </c:pt>
                <c:pt idx="19">
                  <c:v>4.1952800000000003</c:v>
                </c:pt>
                <c:pt idx="20">
                  <c:v>3.8581919999999998</c:v>
                </c:pt>
                <c:pt idx="21">
                  <c:v>3.4441600000000001</c:v>
                </c:pt>
                <c:pt idx="22">
                  <c:v>3.1034079999999999</c:v>
                </c:pt>
                <c:pt idx="23">
                  <c:v>3.2719520000000002</c:v>
                </c:pt>
                <c:pt idx="24">
                  <c:v>3.5650720000000002</c:v>
                </c:pt>
                <c:pt idx="25">
                  <c:v>3.7629280000000001</c:v>
                </c:pt>
                <c:pt idx="26">
                  <c:v>4.14032</c:v>
                </c:pt>
                <c:pt idx="27">
                  <c:v>4.4297760000000004</c:v>
                </c:pt>
                <c:pt idx="28">
                  <c:v>4.1842879999999996</c:v>
                </c:pt>
                <c:pt idx="29">
                  <c:v>4.3674879999999998</c:v>
                </c:pt>
                <c:pt idx="30">
                  <c:v>4.7595359999999998</c:v>
                </c:pt>
                <c:pt idx="31">
                  <c:v>4.8877760000000006</c:v>
                </c:pt>
                <c:pt idx="32">
                  <c:v>4.9170880000000006</c:v>
                </c:pt>
                <c:pt idx="33">
                  <c:v>5.0966240000000003</c:v>
                </c:pt>
                <c:pt idx="34">
                  <c:v>5.0673120000000003</c:v>
                </c:pt>
                <c:pt idx="35">
                  <c:v>4.2502399999999998</c:v>
                </c:pt>
                <c:pt idx="36">
                  <c:v>4.5360320000000005</c:v>
                </c:pt>
                <c:pt idx="37">
                  <c:v>5.1002879999999999</c:v>
                </c:pt>
                <c:pt idx="38">
                  <c:v>5.3824160000000001</c:v>
                </c:pt>
                <c:pt idx="39">
                  <c:v>5.1992160000000007</c:v>
                </c:pt>
                <c:pt idx="40">
                  <c:v>5.9723199999999999</c:v>
                </c:pt>
                <c:pt idx="41">
                  <c:v>6.4742879999999996</c:v>
                </c:pt>
                <c:pt idx="42">
                  <c:v>6.5768800000000001</c:v>
                </c:pt>
                <c:pt idx="43">
                  <c:v>6.7454239999999999</c:v>
                </c:pt>
                <c:pt idx="44">
                  <c:v>6.8333599999999999</c:v>
                </c:pt>
                <c:pt idx="45">
                  <c:v>7.4818879999999996</c:v>
                </c:pt>
                <c:pt idx="46">
                  <c:v>7.9765280000000001</c:v>
                </c:pt>
                <c:pt idx="47">
                  <c:v>8.3172800000000002</c:v>
                </c:pt>
                <c:pt idx="48">
                  <c:v>8.5371199999999998</c:v>
                </c:pt>
                <c:pt idx="49">
                  <c:v>8.9891764870114823</c:v>
                </c:pt>
                <c:pt idx="50">
                  <c:v>9.4105297526576699</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49837757831552637"/>
              <c:y val="0.8963287915201338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0.1"/>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gas fuel consumption CO</a:t>
            </a:r>
            <a:r>
              <a:rPr lang="en-US" altLang="zh-CN" sz="1100" b="1" i="0" baseline="0">
                <a:effectLst/>
              </a:rPr>
              <a:t>2 </a:t>
            </a:r>
            <a:r>
              <a:rPr lang="en-US" altLang="zh-CN" sz="1400" b="1" i="0" baseline="0">
                <a:effectLst/>
              </a:rPr>
              <a:t>emissions, 1910-1960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GasW!$D$10</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{0A9DDA1D-F96D-41CB-8BEF-32FA6774E93C}</c15:txfldGUID>
                      <c15:f>GasW!$D$10</c15:f>
                      <c15:dlblFieldTableCache>
                        <c:ptCount val="1"/>
                        <c:pt idx="0">
                          <c:v>1910</c:v>
                        </c:pt>
                      </c15:dlblFieldTableCache>
                    </c15:dlblFTEntry>
                  </c15:dlblFieldTable>
                  <c15:showDataLabelsRange val="0"/>
                </c:ext>
                <c:ext xmlns:c16="http://schemas.microsoft.com/office/drawing/2014/chart" uri="{C3380CC4-5D6E-409C-BE32-E72D297353CC}">
                  <c16:uniqueId val="{00000000-29F4-48A3-B20C-185B40F3B12D}"/>
                </c:ext>
              </c:extLst>
            </c:dLbl>
            <c:dLbl>
              <c:idx val="1"/>
              <c:layout/>
              <c:tx>
                <c:strRef>
                  <c:f>GasW!$D$11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{794C1897-5EBD-4DEE-9081-5DA06F8F9C0E}</c15:txfldGUID>
                      <c15:f>GasW!$D$11</c15:f>
                      <c15:dlblFieldTableCache>
                        <c:ptCount val="1"/>
                      </c15:dlblFieldTableCache>
                    </c15:dlblFTEntry>
                  </c15:dlblFieldTable>
                  <c15:showDataLabelsRange val="0"/>
                </c:ext>
                <c:ext xmlns:c16="http://schemas.microsoft.com/office/drawing/2014/chart" uri="{C3380CC4-5D6E-409C-BE32-E72D297353CC}">
                  <c16:uniqueId val="{00000001-29F4-48A3-B20C-185B40F3B12D}"/>
                </c:ext>
              </c:extLst>
            </c:dLbl>
            <c:dLbl>
              <c:idx val="2"/>
              <c:layout/>
              <c:tx>
                <c:strRef>
                  <c:f>GasW!$D$12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{BFAF9480-F39B-4ABF-8249-2AE1C880A248}</c15:txfldGUID>
                      <c15:f>GasW!$D$12</c15:f>
                      <c15:dlblFieldTableCache>
                        <c:ptCount val="1"/>
                      </c15:dlblFieldTableCache>
                    </c15:dlblFTEntry>
                  </c15:dlblFieldTable>
                  <c15:showDataLabelsRange val="0"/>
                </c:ext>
                <c:ext xmlns:c16="http://schemas.microsoft.com/office/drawing/2014/chart" uri="{C3380CC4-5D6E-409C-BE32-E72D297353CC}">
                  <c16:uniqueId val="{00000002-29F4-48A3-B20C-185B40F3B12D}"/>
                </c:ext>
              </c:extLst>
            </c:dLbl>
            <c:dLbl>
              <c:idx val="3"/>
              <c:layout/>
              <c:tx>
                <c:strRef>
                  <c:f>GasW!$D$13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{01ED3E02-14E0-486E-A7A5-FBA2CE5226A9}</c15:txfldGUID>
                      <c15:f>GasW!$D$13</c15:f>
                      <c15:dlblFieldTableCache>
                        <c:ptCount val="1"/>
                      </c15:dlblFieldTableCache>
                    </c15:dlblFTEntry>
                  </c15:dlblFieldTable>
                  <c15:showDataLabelsRange val="0"/>
                </c:ext>
                <c:ext xmlns:c16="http://schemas.microsoft.com/office/drawing/2014/chart" uri="{C3380CC4-5D6E-409C-BE32-E72D297353CC}">
                  <c16:uniqueId val="{00000003-29F4-48A3-B20C-185B40F3B12D}"/>
                </c:ext>
              </c:extLst>
            </c:dLbl>
            <c:dLbl>
              <c:idx val="4"/>
              <c:layout/>
              <c:tx>
                <c:strRef>
                  <c:f>GasW!$D$14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{2C417BD9-9972-4003-9738-DFAC7261CE42}</c15:txfldGUID>
                      <c15:f>GasW!$D$14</c15:f>
                      <c15:dlblFieldTableCache>
                        <c:ptCount val="1"/>
                      </c15:dlblFieldTableCache>
                    </c15:dlblFTEntry>
                  </c15:dlblFieldTable>
                  <c15:showDataLabelsRange val="0"/>
                </c:ext>
                <c:ext xmlns:c16="http://schemas.microsoft.com/office/drawing/2014/chart" uri="{C3380CC4-5D6E-409C-BE32-E72D297353CC}">
                  <c16:uniqueId val="{00000004-29F4-48A3-B20C-185B40F3B12D}"/>
                </c:ext>
              </c:extLst>
            </c:dLbl>
            <c:dLbl>
              <c:idx val="5"/>
              <c:layout/>
              <c:tx>
                <c:strRef>
                  <c:f>GasW!$D$15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{C0C56B85-6C6F-4586-8415-2E22153EDD26}</c15:txfldGUID>
                      <c15:f>GasW!$D$15</c15:f>
                      <c15:dlblFieldTableCache>
                        <c:ptCount val="1"/>
                      </c15:dlblFieldTableCache>
                    </c15:dlblFTEntry>
                  </c15:dlblFieldTable>
                  <c15:showDataLabelsRange val="0"/>
                </c:ext>
                <c:ext xmlns:c16="http://schemas.microsoft.com/office/drawing/2014/chart" uri="{C3380CC4-5D6E-409C-BE32-E72D297353CC}">
                  <c16:uniqueId val="{00000005-29F4-48A3-B20C-185B40F3B12D}"/>
                </c:ext>
              </c:extLst>
            </c:dLbl>
            <c:dLbl>
              <c:idx val="6"/>
              <c:layout/>
              <c:tx>
                <c:strRef>
                  <c:f>GasW!$D$16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{CE621DA7-3C02-4BAD-99EA-F986CBE33F14}</c15:txfldGUID>
                      <c15:f>GasW!$D$16</c15:f>
                      <c15:dlblFieldTableCache>
                        <c:ptCount val="1"/>
                      </c15:dlblFieldTableCache>
                    </c15:dlblFTEntry>
                  </c15:dlblFieldTable>
                  <c15:showDataLabelsRange val="0"/>
                </c:ext>
                <c:ext xmlns:c16="http://schemas.microsoft.com/office/drawing/2014/chart" uri="{C3380CC4-5D6E-409C-BE32-E72D297353CC}">
                  <c16:uniqueId val="{00000006-29F4-48A3-B20C-185B40F3B12D}"/>
                </c:ext>
              </c:extLst>
            </c:dLbl>
            <c:dLbl>
              <c:idx val="7"/>
              <c:layout/>
              <c:tx>
                <c:strRef>
                  <c:f>GasW!$D$17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{86255ADE-FC50-4EE7-8813-E239783A8342}</c15:txfldGUID>
                      <c15:f>GasW!$D$17</c15:f>
                      <c15:dlblFieldTableCache>
                        <c:ptCount val="1"/>
                      </c15:dlblFieldTableCache>
                    </c15:dlblFTEntry>
                  </c15:dlblFieldTable>
                  <c15:showDataLabelsRange val="0"/>
                </c:ext>
                <c:ext xmlns:c16="http://schemas.microsoft.com/office/drawing/2014/chart" uri="{C3380CC4-5D6E-409C-BE32-E72D297353CC}">
                  <c16:uniqueId val="{00000007-29F4-48A3-B20C-185B40F3B12D}"/>
                </c:ext>
              </c:extLst>
            </c:dLbl>
            <c:dLbl>
              <c:idx val="8"/>
              <c:layout/>
              <c:tx>
                <c:strRef>
                  <c:f>GasW!$D$18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{C15128C4-F51B-41E3-85FA-AF5064344AD1}</c15:txfldGUID>
                      <c15:f>GasW!$D$18</c15:f>
                      <c15:dlblFieldTableCache>
                        <c:ptCount val="1"/>
                      </c15:dlblFieldTableCache>
                    </c15:dlblFTEntry>
                  </c15:dlblFieldTable>
                  <c15:showDataLabelsRange val="0"/>
                </c:ext>
                <c:ext xmlns:c16="http://schemas.microsoft.com/office/drawing/2014/chart" uri="{C3380CC4-5D6E-409C-BE32-E72D297353CC}">
                  <c16:uniqueId val="{00000008-29F4-48A3-B20C-185B40F3B12D}"/>
                </c:ext>
              </c:extLst>
            </c:dLbl>
            <c:dLbl>
              <c:idx val="9"/>
              <c:layout/>
              <c:tx>
                <c:strRef>
                  <c:f>GasW!$D$19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{57A2B41E-B02B-4191-8574-553264A2C22E}</c15:txfldGUID>
                      <c15:f>GasW!$D$19</c15:f>
                      <c15:dlblFieldTableCache>
                        <c:ptCount val="1"/>
                      </c15:dlblFieldTableCache>
                    </c15:dlblFTEntry>
                  </c15:dlblFieldTable>
                  <c15:showDataLabelsRange val="0"/>
                </c:ext>
                <c:ext xmlns:c16="http://schemas.microsoft.com/office/drawing/2014/chart" uri="{C3380CC4-5D6E-409C-BE32-E72D297353CC}">
                  <c16:uniqueId val="{00000009-29F4-48A3-B20C-185B40F3B12D}"/>
                </c:ext>
              </c:extLst>
            </c:dLbl>
            <c:dLbl>
              <c:idx val="10"/>
              <c:layout/>
              <c:tx>
                <c:strRef>
                  <c:f>GasW!$D$20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{09D22182-510D-4ED9-9C17-A28C55923144}</c15:txfldGUID>
                      <c15:f>GasW!$D$20</c15:f>
                      <c15:dlblFieldTableCache>
                        <c:ptCount val="1"/>
                      </c15:dlblFieldTableCache>
                    </c15:dlblFTEntry>
                  </c15:dlblFieldTable>
                  <c15:showDataLabelsRange val="0"/>
                </c:ext>
                <c:ext xmlns:c16="http://schemas.microsoft.com/office/drawing/2014/chart" uri="{C3380CC4-5D6E-409C-BE32-E72D297353CC}">
                  <c16:uniqueId val="{0000000A-29F4-48A3-B20C-185B40F3B12D}"/>
                </c:ext>
              </c:extLst>
            </c:dLbl>
            <c:dLbl>
              <c:idx val="11"/>
              <c:layout/>
              <c:tx>
                <c:strRef>
                  <c:f>GasW!$D$21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{1F9AFBEB-C6C5-4E5B-B177-AF305801F508}</c15:txfldGUID>
                      <c15:f>GasW!$D$21</c15:f>
                      <c15:dlblFieldTableCache>
                        <c:ptCount val="1"/>
                      </c15:dlblFieldTableCache>
                    </c15:dlblFTEntry>
                  </c15:dlblFieldTable>
                  <c15:showDataLabelsRange val="0"/>
                </c:ext>
                <c:ext xmlns:c16="http://schemas.microsoft.com/office/drawing/2014/chart" uri="{C3380CC4-5D6E-409C-BE32-E72D297353CC}">
                  <c16:uniqueId val="{0000000B-29F4-48A3-B20C-185B40F3B12D}"/>
                </c:ext>
              </c:extLst>
            </c:dLbl>
            <c:dLbl>
              <c:idx val="12"/>
              <c:layout/>
              <c:tx>
                <c:strRef>
                  <c:f>GasW!$D$22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{0613CB2F-F5DE-44B3-9A68-73DB704124C0}</c15:txfldGUID>
                      <c15:f>GasW!$D$22</c15:f>
                      <c15:dlblFieldTableCache>
                        <c:ptCount val="1"/>
                      </c15:dlblFieldTableCache>
                    </c15:dlblFTEntry>
                  </c15:dlblFieldTable>
                  <c15:showDataLabelsRange val="0"/>
                </c:ext>
                <c:ext xmlns:c16="http://schemas.microsoft.com/office/drawing/2014/chart" uri="{C3380CC4-5D6E-409C-BE32-E72D297353CC}">
                  <c16:uniqueId val="{0000000C-29F4-48A3-B20C-185B40F3B12D}"/>
                </c:ext>
              </c:extLst>
            </c:dLbl>
            <c:dLbl>
              <c:idx val="13"/>
              <c:layout/>
              <c:tx>
                <c:strRef>
                  <c:f>GasW!$D$23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{C62AB07A-7F67-4C33-861E-F48A81E4C1ED}</c15:txfldGUID>
                      <c15:f>GasW!$D$23</c15:f>
                      <c15:dlblFieldTableCache>
                        <c:ptCount val="1"/>
                      </c15:dlblFieldTableCache>
                    </c15:dlblFTEntry>
                  </c15:dlblFieldTable>
                  <c15:showDataLabelsRange val="0"/>
                </c:ext>
                <c:ext xmlns:c16="http://schemas.microsoft.com/office/drawing/2014/chart" uri="{C3380CC4-5D6E-409C-BE32-E72D297353CC}">
                  <c16:uniqueId val="{0000000D-29F4-48A3-B20C-185B40F3B12D}"/>
                </c:ext>
              </c:extLst>
            </c:dLbl>
            <c:dLbl>
              <c:idx val="14"/>
              <c:layout/>
              <c:tx>
                <c:strRef>
                  <c:f>GasW!$D$24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{B83396AD-790E-4DD1-A910-95417B95F897}</c15:txfldGUID>
                      <c15:f>GasW!$D$24</c15:f>
                      <c15:dlblFieldTableCache>
                        <c:ptCount val="1"/>
                      </c15:dlblFieldTableCache>
                    </c15:dlblFTEntry>
                  </c15:dlblFieldTable>
                  <c15:showDataLabelsRange val="0"/>
                </c:ext>
                <c:ext xmlns:c16="http://schemas.microsoft.com/office/drawing/2014/chart" uri="{C3380CC4-5D6E-409C-BE32-E72D297353CC}">
                  <c16:uniqueId val="{0000000E-29F4-48A3-B20C-185B40F3B12D}"/>
                </c:ext>
              </c:extLst>
            </c:dLbl>
            <c:dLbl>
              <c:idx val="15"/>
              <c:layout/>
              <c:tx>
                <c:strRef>
                  <c:f>GasW!$D$25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{38AE9198-96B6-4939-A3A8-B419A73E868F}</c15:txfldGUID>
                      <c15:f>GasW!$D$25</c15:f>
                      <c15:dlblFieldTableCache>
                        <c:ptCount val="1"/>
                      </c15:dlblFieldTableCache>
                    </c15:dlblFTEntry>
                  </c15:dlblFieldTable>
                  <c15:showDataLabelsRange val="0"/>
                </c:ext>
                <c:ext xmlns:c16="http://schemas.microsoft.com/office/drawing/2014/chart" uri="{C3380CC4-5D6E-409C-BE32-E72D297353CC}">
                  <c16:uniqueId val="{00000011-77FF-424F-B05A-77C71660E1DA}"/>
                </c:ext>
              </c:extLst>
            </c:dLbl>
            <c:dLbl>
              <c:idx val="16"/>
              <c:layout/>
              <c:tx>
                <c:strRef>
                  <c:f>GasW!$D$26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{B3C4DD18-ED33-4C31-9315-8D3EAE1B1DFB}</c15:txfldGUID>
                      <c15:f>GasW!$D$26</c15:f>
                      <c15:dlblFieldTableCache>
                        <c:ptCount val="1"/>
                      </c15:dlblFieldTableCache>
                    </c15:dlblFTEntry>
                  </c15:dlblFieldTable>
                  <c15:showDataLabelsRange val="0"/>
                </c:ext>
                <c:ext xmlns:c16="http://schemas.microsoft.com/office/drawing/2014/chart" uri="{C3380CC4-5D6E-409C-BE32-E72D297353CC}">
                  <c16:uniqueId val="{00000012-77FF-424F-B05A-77C71660E1DA}"/>
                </c:ext>
              </c:extLst>
            </c:dLbl>
            <c:dLbl>
              <c:idx val="17"/>
              <c:layout/>
              <c:tx>
                <c:strRef>
                  <c:f>GasW!$D$27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{222A9734-FC09-4372-966C-8E7AA876706A}</c15:txfldGUID>
                      <c15:f>GasW!$D$27</c15:f>
                      <c15:dlblFieldTableCache>
                        <c:ptCount val="1"/>
                      </c15:dlblFieldTableCache>
                    </c15:dlblFTEntry>
                  </c15:dlblFieldTable>
                  <c15:showDataLabelsRange val="0"/>
                </c:ext>
                <c:ext xmlns:c16="http://schemas.microsoft.com/office/drawing/2014/chart" uri="{C3380CC4-5D6E-409C-BE32-E72D297353CC}">
                  <c16:uniqueId val="{0000000F-29F4-48A3-B20C-185B40F3B12D}"/>
                </c:ext>
              </c:extLst>
            </c:dLbl>
            <c:dLbl>
              <c:idx val="18"/>
              <c:layout/>
              <c:tx>
                <c:strRef>
                  <c:f>GasW!$D$28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{27EE36C4-BE5C-49D1-9E46-89E5F28CE925}</c15:txfldGUID>
                      <c15:f>GasW!$D$28</c15:f>
                      <c15:dlblFieldTableCache>
                        <c:ptCount val="1"/>
                      </c15:dlblFieldTableCache>
                    </c15:dlblFTEntry>
                  </c15:dlblFieldTable>
                  <c15:showDataLabelsRange val="0"/>
                </c:ext>
                <c:ext xmlns:c16="http://schemas.microsoft.com/office/drawing/2014/chart" uri="{C3380CC4-5D6E-409C-BE32-E72D297353CC}">
                  <c16:uniqueId val="{00000000-77FF-424F-B05A-77C71660E1DA}"/>
                </c:ext>
              </c:extLst>
            </c:dLbl>
            <c:dLbl>
              <c:idx val="19"/>
              <c:layout/>
              <c:tx>
                <c:strRef>
                  <c:f>GasW!$D$29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{F2FDA5AB-EA66-47A7-B82B-96BB702CFF11}</c15:txfldGUID>
                      <c15:f>GasW!$D$29</c15:f>
                      <c15:dlblFieldTableCache>
                        <c:ptCount val="1"/>
                      </c15:dlblFieldTableCache>
                    </c15:dlblFTEntry>
                  </c15:dlblFieldTable>
                  <c15:showDataLabelsRange val="0"/>
                </c:ext>
                <c:ext xmlns:c16="http://schemas.microsoft.com/office/drawing/2014/chart" uri="{C3380CC4-5D6E-409C-BE32-E72D297353CC}">
                  <c16:uniqueId val="{00000001-77FF-424F-B05A-77C71660E1DA}"/>
                </c:ext>
              </c:extLst>
            </c:dLbl>
            <c:dLbl>
              <c:idx val="20"/>
              <c:layout/>
              <c:tx>
                <c:strRef>
                  <c:f>GasW!$D$30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{50860F4C-BAF3-47CE-9C20-484621C6E04A}</c15:txfldGUID>
                      <c15:f>GasW!$D$30</c15:f>
                      <c15:dlblFieldTableCache>
                        <c:ptCount val="1"/>
                      </c15:dlblFieldTableCache>
                    </c15:dlblFTEntry>
                  </c15:dlblFieldTable>
                  <c15:showDataLabelsRange val="0"/>
                </c:ext>
                <c:ext xmlns:c16="http://schemas.microsoft.com/office/drawing/2014/chart" uri="{C3380CC4-5D6E-409C-BE32-E72D297353CC}">
                  <c16:uniqueId val="{00000010-29F4-48A3-B20C-185B40F3B12D}"/>
                </c:ext>
              </c:extLst>
            </c:dLbl>
            <c:dLbl>
              <c:idx val="21"/>
              <c:layout/>
              <c:tx>
                <c:strRef>
                  <c:f>GasW!$D$31</c:f>
                  <c:strCache>
                    <c:ptCount val="1"/>
                    <c:pt idx="0">
                      <c:v>1931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{AE5B7AFA-69FE-44F6-8DD7-65810AD18F5C}</c15:txfldGUID>
                      <c15:f>GasW!$D$31</c15:f>
                      <c15:dlblFieldTableCache>
                        <c:ptCount val="1"/>
                        <c:pt idx="0">
                          <c:v>1931</c:v>
                        </c:pt>
                      </c15:dlblFieldTableCache>
                    </c15:dlblFTEntry>
                  </c15:dlblFieldTable>
                  <c15:showDataLabelsRange val="0"/>
                </c:ext>
                <c:ext xmlns:c16="http://schemas.microsoft.com/office/drawing/2014/chart" uri="{C3380CC4-5D6E-409C-BE32-E72D297353CC}">
                  <c16:uniqueId val="{00000002-77FF-424F-B05A-77C71660E1DA}"/>
                </c:ext>
              </c:extLst>
            </c:dLbl>
            <c:dLbl>
              <c:idx val="22"/>
              <c:layout/>
              <c:tx>
                <c:strRef>
                  <c:f>GasW!$D$32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{3A532140-19F3-4F23-85E4-365E52BF5BFF}</c15:txfldGUID>
                      <c15:f>GasW!$D$32</c15:f>
                      <c15:dlblFieldTableCache>
                        <c:ptCount val="1"/>
                      </c15:dlblFieldTableCache>
                    </c15:dlblFTEntry>
                  </c15:dlblFieldTable>
                  <c15:showDataLabelsRange val="0"/>
                </c:ext>
                <c:ext xmlns:c16="http://schemas.microsoft.com/office/drawing/2014/chart" uri="{C3380CC4-5D6E-409C-BE32-E72D297353CC}">
                  <c16:uniqueId val="{00000003-77FF-424F-B05A-77C71660E1DA}"/>
                </c:ext>
              </c:extLst>
            </c:dLbl>
            <c:dLbl>
              <c:idx val="23"/>
              <c:layout/>
              <c:tx>
                <c:strRef>
                  <c:f>GasW!$D$33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{4D31C95A-8C45-448A-B5F4-6318DBA76B3A}</c15:txfldGUID>
                      <c15:f>GasW!$D$33</c15:f>
                      <c15:dlblFieldTableCache>
                        <c:ptCount val="1"/>
                      </c15:dlblFieldTableCache>
                    </c15:dlblFTEntry>
                  </c15:dlblFieldTable>
                  <c15:showDataLabelsRange val="0"/>
                </c:ext>
                <c:ext xmlns:c16="http://schemas.microsoft.com/office/drawing/2014/chart" uri="{C3380CC4-5D6E-409C-BE32-E72D297353CC}">
                  <c16:uniqueId val="{00000004-77FF-424F-B05A-77C71660E1DA}"/>
                </c:ext>
              </c:extLst>
            </c:dLbl>
            <c:dLbl>
              <c:idx val="24"/>
              <c:layout/>
              <c:tx>
                <c:strRef>
                  <c:f>GasW!$D$34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{104F1127-3532-425B-BB93-C4E46F8513FC}</c15:txfldGUID>
                      <c15:f>GasW!$D$34</c15:f>
                      <c15:dlblFieldTableCache>
                        <c:ptCount val="1"/>
                      </c15:dlblFieldTableCache>
                    </c15:dlblFTEntry>
                  </c15:dlblFieldTable>
                  <c15:showDataLabelsRange val="0"/>
                </c:ext>
                <c:ext xmlns:c16="http://schemas.microsoft.com/office/drawing/2014/chart" uri="{C3380CC4-5D6E-409C-BE32-E72D297353CC}">
                  <c16:uniqueId val="{00000005-77FF-424F-B05A-77C71660E1DA}"/>
                </c:ext>
              </c:extLst>
            </c:dLbl>
            <c:dLbl>
              <c:idx val="25"/>
              <c:layout/>
              <c:tx>
                <c:strRef>
                  <c:f>GasW!$D$35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{B8AAB918-E4AF-4406-B067-92868F07A2AD}</c15:txfldGUID>
                      <c15:f>GasW!$D$35</c15:f>
                      <c15:dlblFieldTableCache>
                        <c:ptCount val="1"/>
                      </c15:dlblFieldTableCache>
                    </c15:dlblFTEntry>
                  </c15:dlblFieldTable>
                  <c15:showDataLabelsRange val="0"/>
                </c:ext>
                <c:ext xmlns:c16="http://schemas.microsoft.com/office/drawing/2014/chart" uri="{C3380CC4-5D6E-409C-BE32-E72D297353CC}">
                  <c16:uniqueId val="{00000011-29F4-48A3-B20C-185B40F3B12D}"/>
                </c:ext>
              </c:extLst>
            </c:dLbl>
            <c:dLbl>
              <c:idx val="26"/>
              <c:layout/>
              <c:tx>
                <c:strRef>
                  <c:f>GasW!$D$36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{03387287-C9B4-4F29-B63C-9E2F46816258}</c15:txfldGUID>
                      <c15:f>GasW!$D$36</c15:f>
                      <c15:dlblFieldTableCache>
                        <c:ptCount val="1"/>
                      </c15:dlblFieldTableCache>
                    </c15:dlblFTEntry>
                  </c15:dlblFieldTable>
                  <c15:showDataLabelsRange val="0"/>
                </c:ext>
                <c:ext xmlns:c16="http://schemas.microsoft.com/office/drawing/2014/chart" uri="{C3380CC4-5D6E-409C-BE32-E72D297353CC}">
                  <c16:uniqueId val="{00000006-77FF-424F-B05A-77C71660E1DA}"/>
                </c:ext>
              </c:extLst>
            </c:dLbl>
            <c:dLbl>
              <c:idx val="27"/>
              <c:layout/>
              <c:tx>
                <c:strRef>
                  <c:f>GasW!$D$37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{FAEE5FF2-F5AE-4983-AC49-9B83E13FD8C8}</c15:txfldGUID>
                      <c15:f>GasW!$D$37</c15:f>
                      <c15:dlblFieldTableCache>
                        <c:ptCount val="1"/>
                      </c15:dlblFieldTableCache>
                    </c15:dlblFTEntry>
                  </c15:dlblFieldTable>
                  <c15:showDataLabelsRange val="0"/>
                </c:ext>
                <c:ext xmlns:c16="http://schemas.microsoft.com/office/drawing/2014/chart" uri="{C3380CC4-5D6E-409C-BE32-E72D297353CC}">
                  <c16:uniqueId val="{00000007-77FF-424F-B05A-77C71660E1DA}"/>
                </c:ext>
              </c:extLst>
            </c:dLbl>
            <c:dLbl>
              <c:idx val="28"/>
              <c:layout/>
              <c:tx>
                <c:strRef>
                  <c:f>GasW!$D$38</c:f>
                  <c:strCache>
                    <c:ptCount val="1"/>
                    <c:pt idx="0">
                      <c:v>1938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{DF2FED2F-B3EE-4F18-957F-0D17840977D8}</c15:txfldGUID>
                      <c15:f>GasW!$D$38</c15:f>
                      <c15:dlblFieldTableCache>
                        <c:ptCount val="1"/>
                        <c:pt idx="0">
                          <c:v>1938</c:v>
                        </c:pt>
                      </c15:dlblFieldTableCache>
                    </c15:dlblFTEntry>
                  </c15:dlblFieldTable>
                  <c15:showDataLabelsRange val="0"/>
                </c:ext>
                <c:ext xmlns:c16="http://schemas.microsoft.com/office/drawing/2014/chart" uri="{C3380CC4-5D6E-409C-BE32-E72D297353CC}">
                  <c16:uniqueId val="{00000008-77FF-424F-B05A-77C71660E1DA}"/>
                </c:ext>
              </c:extLst>
            </c:dLbl>
            <c:dLbl>
              <c:idx val="29"/>
              <c:layout/>
              <c:tx>
                <c:strRef>
                  <c:f>GasW!$D$39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{78FCE6BC-A45A-4A91-9892-5636A4CEE11E}</c15:txfldGUID>
                      <c15:f>GasW!$D$39</c15:f>
                      <c15:dlblFieldTableCache>
                        <c:ptCount val="1"/>
                      </c15:dlblFieldTableCache>
                    </c15:dlblFTEntry>
                  </c15:dlblFieldTable>
                  <c15:showDataLabelsRange val="0"/>
                </c:ext>
                <c:ext xmlns:c16="http://schemas.microsoft.com/office/drawing/2014/chart" uri="{C3380CC4-5D6E-409C-BE32-E72D297353CC}">
                  <c16:uniqueId val="{00000009-77FF-424F-B05A-77C71660E1DA}"/>
                </c:ext>
              </c:extLst>
            </c:dLbl>
            <c:dLbl>
              <c:idx val="30"/>
              <c:layout/>
              <c:tx>
                <c:strRef>
                  <c:f>GasW!$D$40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{84032F7A-2857-4AF5-A586-59CB8E221237}</c15:txfldGUID>
                      <c15:f>GasW!$D$40</c15:f>
                      <c15:dlblFieldTableCache>
                        <c:ptCount val="1"/>
                      </c15:dlblFieldTableCache>
                    </c15:dlblFTEntry>
                  </c15:dlblFieldTable>
                  <c15:showDataLabelsRange val="0"/>
                </c:ext>
                <c:ext xmlns:c16="http://schemas.microsoft.com/office/drawing/2014/chart" uri="{C3380CC4-5D6E-409C-BE32-E72D297353CC}">
                  <c16:uniqueId val="{0000000A-77FF-424F-B05A-77C71660E1DA}"/>
                </c:ext>
              </c:extLst>
            </c:dLbl>
            <c:dLbl>
              <c:idx val="31"/>
              <c:layout/>
              <c:tx>
                <c:strRef>
                  <c:f>GasW!$D$41</c:f>
                  <c:strCache>
                    <c:ptCount val="1"/>
                    <c:pt idx="0">
                      <c:v>1941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{EE35B19B-1DAF-4DB3-A0E7-ABD9C1D1B974}</c15:txfldGUID>
                      <c15:f>GasW!$D$41</c15:f>
                      <c15:dlblFieldTableCache>
                        <c:ptCount val="1"/>
                        <c:pt idx="0">
                          <c:v>1941</c:v>
                        </c:pt>
                      </c15:dlblFieldTableCache>
                    </c15:dlblFTEntry>
                  </c15:dlblFieldTable>
                  <c15:showDataLabelsRange val="0"/>
                </c:ext>
                <c:ext xmlns:c16="http://schemas.microsoft.com/office/drawing/2014/chart" uri="{C3380CC4-5D6E-409C-BE32-E72D297353CC}">
                  <c16:uniqueId val="{0000000B-77FF-424F-B05A-77C71660E1DA}"/>
                </c:ext>
              </c:extLst>
            </c:dLbl>
            <c:dLbl>
              <c:idx val="32"/>
              <c:layout/>
              <c:tx>
                <c:strRef>
                  <c:f>GasW!$D$42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{B3427297-7811-4289-B132-523EF1DC76B5}</c15:txfldGUID>
                      <c15:f>GasW!$D$42</c15:f>
                      <c15:dlblFieldTableCache>
                        <c:ptCount val="1"/>
                      </c15:dlblFieldTableCache>
                    </c15:dlblFTEntry>
                  </c15:dlblFieldTable>
                  <c15:showDataLabelsRange val="0"/>
                </c:ext>
                <c:ext xmlns:c16="http://schemas.microsoft.com/office/drawing/2014/chart" uri="{C3380CC4-5D6E-409C-BE32-E72D297353CC}">
                  <c16:uniqueId val="{00000012-29F4-48A3-B20C-185B40F3B12D}"/>
                </c:ext>
              </c:extLst>
            </c:dLbl>
            <c:dLbl>
              <c:idx val="33"/>
              <c:layout/>
              <c:tx>
                <c:strRef>
                  <c:f>GasW!$D$43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{F3B0D6CE-665B-45DF-BCEB-ACBF50AA2907}</c15:txfldGUID>
                      <c15:f>GasW!$D$43</c15:f>
                      <c15:dlblFieldTableCache>
                        <c:ptCount val="1"/>
                      </c15:dlblFieldTableCache>
                    </c15:dlblFTEntry>
                  </c15:dlblFieldTable>
                  <c15:showDataLabelsRange val="0"/>
                </c:ext>
                <c:ext xmlns:c16="http://schemas.microsoft.com/office/drawing/2014/chart" uri="{C3380CC4-5D6E-409C-BE32-E72D297353CC}">
                  <c16:uniqueId val="{00000013-29F4-48A3-B20C-185B40F3B12D}"/>
                </c:ext>
              </c:extLst>
            </c:dLbl>
            <c:dLbl>
              <c:idx val="34"/>
              <c:layout/>
              <c:tx>
                <c:strRef>
                  <c:f>GasW!$D$44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{43D3579E-CD9D-44F5-AC60-F6267BFA7C06}</c15:txfldGUID>
                      <c15:f>GasW!$D$44</c15:f>
                      <c15:dlblFieldTableCache>
                        <c:ptCount val="1"/>
                      </c15:dlblFieldTableCache>
                    </c15:dlblFTEntry>
                  </c15:dlblFieldTable>
                  <c15:showDataLabelsRange val="0"/>
                </c:ext>
                <c:ext xmlns:c16="http://schemas.microsoft.com/office/drawing/2014/chart" uri="{C3380CC4-5D6E-409C-BE32-E72D297353CC}">
                  <c16:uniqueId val="{00000014-29F4-48A3-B20C-185B40F3B12D}"/>
                </c:ext>
              </c:extLst>
            </c:dLbl>
            <c:dLbl>
              <c:idx val="35"/>
              <c:layout/>
              <c:tx>
                <c:strRef>
                  <c:f>GasW!$D$45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{C2EC6B57-EAEF-48FB-80A9-3194633F485D}</c15:txfldGUID>
                      <c15:f>GasW!$D$45</c15:f>
                      <c15:dlblFieldTableCache>
                        <c:ptCount val="1"/>
                        <c:pt idx="0">
                          <c:v>1945</c:v>
                        </c:pt>
                      </c15:dlblFieldTableCache>
                    </c15:dlblFTEntry>
                  </c15:dlblFieldTable>
                  <c15:showDataLabelsRange val="0"/>
                </c:ext>
                <c:ext xmlns:c16="http://schemas.microsoft.com/office/drawing/2014/chart" uri="{C3380CC4-5D6E-409C-BE32-E72D297353CC}">
                  <c16:uniqueId val="{0000000C-77FF-424F-B05A-77C71660E1DA}"/>
                </c:ext>
              </c:extLst>
            </c:dLbl>
            <c:dLbl>
              <c:idx val="36"/>
              <c:layout/>
              <c:tx>
                <c:strRef>
                  <c:f>GasW!$D$46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{05AFEE72-DE07-440D-9F84-F262CCDAEB37}</c15:txfldGUID>
                      <c15:f>GasW!$D$46</c15:f>
                      <c15:dlblFieldTableCache>
                        <c:ptCount val="1"/>
                      </c15:dlblFieldTableCache>
                    </c15:dlblFTEntry>
                  </c15:dlblFieldTable>
                  <c15:showDataLabelsRange val="0"/>
                </c:ext>
                <c:ext xmlns:c16="http://schemas.microsoft.com/office/drawing/2014/chart" uri="{C3380CC4-5D6E-409C-BE32-E72D297353CC}">
                  <c16:uniqueId val="{0000000D-77FF-424F-B05A-77C71660E1DA}"/>
                </c:ext>
              </c:extLst>
            </c:dLbl>
            <c:dLbl>
              <c:idx val="37"/>
              <c:layout/>
              <c:tx>
                <c:strRef>
                  <c:f>GasW!$D$47</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{59F62E84-1D1B-450D-80CA-75FA6AC941FA}</c15:txfldGUID>
                      <c15:f>GasW!$D$47</c15:f>
                      <c15:dlblFieldTableCache>
                        <c:ptCount val="1"/>
                        <c:pt idx="0">
                          <c:v>1947</c:v>
                        </c:pt>
                      </c15:dlblFieldTableCache>
                    </c15:dlblFTEntry>
                  </c15:dlblFieldTable>
                  <c15:showDataLabelsRange val="0"/>
                </c:ext>
                <c:ext xmlns:c16="http://schemas.microsoft.com/office/drawing/2014/chart" uri="{C3380CC4-5D6E-409C-BE32-E72D297353CC}">
                  <c16:uniqueId val="{00000015-29F4-48A3-B20C-185B40F3B12D}"/>
                </c:ext>
              </c:extLst>
            </c:dLbl>
            <c:dLbl>
              <c:idx val="38"/>
              <c:layout/>
              <c:tx>
                <c:strRef>
                  <c:f>GasW!$D$48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{451E8A69-B49C-4272-9064-4F0BDD663C88}</c15:txfldGUID>
                      <c15:f>GasW!$D$48</c15:f>
                      <c15:dlblFieldTableCache>
                        <c:ptCount val="1"/>
                        <c:pt idx="0">
                          <c:v>1948</c:v>
                        </c:pt>
                      </c15:dlblFieldTableCache>
                    </c15:dlblFTEntry>
                  </c15:dlblFieldTable>
                  <c15:showDataLabelsRange val="0"/>
                </c:ext>
                <c:ext xmlns:c16="http://schemas.microsoft.com/office/drawing/2014/chart" uri="{C3380CC4-5D6E-409C-BE32-E72D297353CC}">
                  <c16:uniqueId val="{0000000E-77FF-424F-B05A-77C71660E1DA}"/>
                </c:ext>
              </c:extLst>
            </c:dLbl>
            <c:dLbl>
              <c:idx val="39"/>
              <c:layout/>
              <c:tx>
                <c:strRef>
                  <c:f>GasW!$D$49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{ECDDAB84-A030-4040-B79B-EBCCCD0D2565}</c15:txfldGUID>
                      <c15:f>GasW!$D$49</c15:f>
                      <c15:dlblFieldTableCache>
                        <c:ptCount val="1"/>
                        <c:pt idx="0">
                          <c:v>1949</c:v>
                        </c:pt>
                      </c15:dlblFieldTableCache>
                    </c15:dlblFTEntry>
                  </c15:dlblFieldTable>
                  <c15:showDataLabelsRange val="0"/>
                </c:ext>
                <c:ext xmlns:c16="http://schemas.microsoft.com/office/drawing/2014/chart" uri="{C3380CC4-5D6E-409C-BE32-E72D297353CC}">
                  <c16:uniqueId val="{00000016-29F4-48A3-B20C-185B40F3B12D}"/>
                </c:ext>
              </c:extLst>
            </c:dLbl>
            <c:dLbl>
              <c:idx val="40"/>
              <c:layout/>
              <c:tx>
                <c:strRef>
                  <c:f>GasW!$D$50</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{37774AA3-0100-4B36-8B1B-6E53FBD72F0A}</c15:txfldGUID>
                      <c15:f>GasW!$D$50</c15:f>
                      <c15:dlblFieldTableCache>
                        <c:ptCount val="1"/>
                        <c:pt idx="0">
                          <c:v>1950</c:v>
                        </c:pt>
                      </c15:dlblFieldTableCache>
                    </c15:dlblFTEntry>
                  </c15:dlblFieldTable>
                  <c15:showDataLabelsRange val="0"/>
                </c:ext>
                <c:ext xmlns:c16="http://schemas.microsoft.com/office/drawing/2014/chart" uri="{C3380CC4-5D6E-409C-BE32-E72D297353CC}">
                  <c16:uniqueId val="{0000000F-77FF-424F-B05A-77C71660E1DA}"/>
                </c:ext>
              </c:extLst>
            </c:dLbl>
            <c:dLbl>
              <c:idx val="41"/>
              <c:layout/>
              <c:tx>
                <c:strRef>
                  <c:f>GasW!$D$51</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{0958BC9A-6516-4AEA-9C2D-674DBB58B313}</c15:txfldGUID>
                      <c15:f>GasW!$D$51</c15:f>
                      <c15:dlblFieldTableCache>
                        <c:ptCount val="1"/>
                        <c:pt idx="0">
                          <c:v>1951</c:v>
                        </c:pt>
                      </c15:dlblFieldTableCache>
                    </c15:dlblFTEntry>
                  </c15:dlblFieldTable>
                  <c15:showDataLabelsRange val="0"/>
                </c:ext>
                <c:ext xmlns:c16="http://schemas.microsoft.com/office/drawing/2014/chart" uri="{C3380CC4-5D6E-409C-BE32-E72D297353CC}">
                  <c16:uniqueId val="{00000017-29F4-48A3-B20C-185B40F3B12D}"/>
                </c:ext>
              </c:extLst>
            </c:dLbl>
            <c:dLbl>
              <c:idx val="42"/>
              <c:layout/>
              <c:tx>
                <c:strRef>
                  <c:f>GasW!$D$52</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{0E5A4D16-EA4F-46FB-9FFB-C572CBF0868D}</c15:txfldGUID>
                      <c15:f>GasW!$D$52</c15:f>
                      <c15:dlblFieldTableCache>
                        <c:ptCount val="1"/>
                        <c:pt idx="0">
                          <c:v>1952</c:v>
                        </c:pt>
                      </c15:dlblFieldTableCache>
                    </c15:dlblFTEntry>
                  </c15:dlblFieldTable>
                  <c15:showDataLabelsRange val="0"/>
                </c:ext>
                <c:ext xmlns:c16="http://schemas.microsoft.com/office/drawing/2014/chart" uri="{C3380CC4-5D6E-409C-BE32-E72D297353CC}">
                  <c16:uniqueId val="{00000010-77FF-424F-B05A-77C71660E1DA}"/>
                </c:ext>
              </c:extLst>
            </c:dLbl>
            <c:dLbl>
              <c:idx val="43"/>
              <c:layout/>
              <c:tx>
                <c:strRef>
                  <c:f>GasW!$D$53</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{0FF1B359-D2D9-466A-8731-845909062084}</c15:txfldGUID>
                      <c15:f>GasW!$D$53</c15:f>
                      <c15:dlblFieldTableCache>
                        <c:ptCount val="1"/>
                        <c:pt idx="0">
                          <c:v>1953</c:v>
                        </c:pt>
                      </c15:dlblFieldTableCache>
                    </c15:dlblFTEntry>
                  </c15:dlblFieldTable>
                  <c15:showDataLabelsRange val="0"/>
                </c:ext>
                <c:ext xmlns:c16="http://schemas.microsoft.com/office/drawing/2014/chart" uri="{C3380CC4-5D6E-409C-BE32-E72D297353CC}">
                  <c16:uniqueId val="{00000018-29F4-48A3-B20C-185B40F3B12D}"/>
                </c:ext>
              </c:extLst>
            </c:dLbl>
            <c:dLbl>
              <c:idx val="44"/>
              <c:layout/>
              <c:tx>
                <c:strRef>
                  <c:f>GasW!$D$54</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{68A99BBA-BB1D-42EB-8B87-F18130E3B826}</c15:txfldGUID>
                      <c15:f>GasW!$D$54</c15:f>
                      <c15:dlblFieldTableCache>
                        <c:ptCount val="1"/>
                        <c:pt idx="0">
                          <c:v>1954</c:v>
                        </c:pt>
                      </c15:dlblFieldTableCache>
                    </c15:dlblFTEntry>
                  </c15:dlblFieldTable>
                  <c15:showDataLabelsRange val="0"/>
                </c:ext>
                <c:ext xmlns:c16="http://schemas.microsoft.com/office/drawing/2014/chart" uri="{C3380CC4-5D6E-409C-BE32-E72D297353CC}">
                  <c16:uniqueId val="{00000013-77FF-424F-B05A-77C71660E1DA}"/>
                </c:ext>
              </c:extLst>
            </c:dLbl>
            <c:dLbl>
              <c:idx val="45"/>
              <c:layout/>
              <c:tx>
                <c:strRef>
                  <c:f>GasW!$D$55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{DEC68B3F-8AA1-455F-8172-CD27CA5BC8B0}</c15:txfldGUID>
                      <c15:f>GasW!$D$55</c15:f>
                      <c15:dlblFieldTableCache>
                        <c:ptCount val="1"/>
                        <c:pt idx="0">
                          <c:v>1955</c:v>
                        </c:pt>
                      </c15:dlblFieldTableCache>
                    </c15:dlblFTEntry>
                  </c15:dlblFieldTable>
                  <c15:showDataLabelsRange val="0"/>
                </c:ext>
                <c:ext xmlns:c16="http://schemas.microsoft.com/office/drawing/2014/chart" uri="{C3380CC4-5D6E-409C-BE32-E72D297353CC}">
                  <c16:uniqueId val="{00000014-77FF-424F-B05A-77C71660E1DA}"/>
                </c:ext>
              </c:extLst>
            </c:dLbl>
            <c:dLbl>
              <c:idx val="46"/>
              <c:layout/>
              <c:tx>
                <c:strRef>
                  <c:f>GasW!$D$56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{D64ED025-BA00-4EC3-B930-E73BA510280F}</c15:txfldGUID>
                      <c15:f>GasW!$D$56</c15:f>
                      <c15:dlblFieldTableCache>
                        <c:ptCount val="1"/>
                        <c:pt idx="0">
                          <c:v>1956</c:v>
                        </c:pt>
                      </c15:dlblFieldTableCache>
                    </c15:dlblFTEntry>
                  </c15:dlblFieldTable>
                  <c15:showDataLabelsRange val="0"/>
                </c:ext>
                <c:ext xmlns:c16="http://schemas.microsoft.com/office/drawing/2014/chart" uri="{C3380CC4-5D6E-409C-BE32-E72D297353CC}">
                  <c16:uniqueId val="{00000015-77FF-424F-B05A-77C71660E1DA}"/>
                </c:ext>
              </c:extLst>
            </c:dLbl>
            <c:dLbl>
              <c:idx val="47"/>
              <c:layout/>
              <c:tx>
                <c:strRef>
                  <c:f>GasW!$D$57</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{E68B098A-149B-4797-AB69-0C678AC000A9}</c15:txfldGUID>
                      <c15:f>GasW!$D$57</c15:f>
                      <c15:dlblFieldTableCache>
                        <c:ptCount val="1"/>
                        <c:pt idx="0">
                          <c:v>1957</c:v>
                        </c:pt>
                      </c15:dlblFieldTableCache>
                    </c15:dlblFTEntry>
                  </c15:dlblFieldTable>
                  <c15:showDataLabelsRange val="0"/>
                </c:ext>
                <c:ext xmlns:c16="http://schemas.microsoft.com/office/drawing/2014/chart" uri="{C3380CC4-5D6E-409C-BE32-E72D297353CC}">
                  <c16:uniqueId val="{00000016-77FF-424F-B05A-77C71660E1DA}"/>
                </c:ext>
              </c:extLst>
            </c:dLbl>
            <c:dLbl>
              <c:idx val="48"/>
              <c:layout/>
              <c:tx>
                <c:strRef>
                  <c:f>GasW!$D$58</c:f>
                  <c:strCache>
                    <c:ptCount val="1"/>
                    <c:pt idx="0">
                      <c:v>1958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{3A661CB0-ECA0-4D84-814D-3C2A1678B072}</c15:txfldGUID>
                      <c15:f>GasW!$D$58</c15:f>
                      <c15:dlblFieldTableCache>
                        <c:ptCount val="1"/>
                        <c:pt idx="0">
                          <c:v>1958</c:v>
                        </c:pt>
                      </c15:dlblFieldTableCache>
                    </c15:dlblFTEntry>
                  </c15:dlblFieldTable>
                  <c15:showDataLabelsRange val="0"/>
                </c:ext>
                <c:ext xmlns:c16="http://schemas.microsoft.com/office/drawing/2014/chart" uri="{C3380CC4-5D6E-409C-BE32-E72D297353CC}">
                  <c16:uniqueId val="{00000017-77FF-424F-B05A-77C71660E1DA}"/>
                </c:ext>
              </c:extLst>
            </c:dLbl>
            <c:dLbl>
              <c:idx val="49"/>
              <c:layout/>
              <c:tx>
                <c:strRef>
                  <c:f>GasW!$D$59</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{587E6A04-E4E0-4749-9CE7-176A462461C7}</c15:txfldGUID>
                      <c15:f>GasW!$D$59</c15:f>
                      <c15:dlblFieldTableCache>
                        <c:ptCount val="1"/>
                        <c:pt idx="0">
                          <c:v>1959</c:v>
                        </c:pt>
                      </c15:dlblFieldTableCache>
                    </c15:dlblFTEntry>
                  </c15:dlblFieldTable>
                  <c15:showDataLabelsRange val="0"/>
                </c:ext>
                <c:ext xmlns:c16="http://schemas.microsoft.com/office/drawing/2014/chart" uri="{C3380CC4-5D6E-409C-BE32-E72D297353CC}">
                  <c16:uniqueId val="{00000018-77FF-424F-B05A-77C71660E1DA}"/>
                </c:ext>
              </c:extLst>
            </c:dLbl>
            <c:dLbl>
              <c:idx val="50"/>
              <c:layout/>
              <c:tx>
                <c:strRef>
                  <c:f>GasW!$D$60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{9E338242-0C97-47F2-91F1-63FA1078B4EA}</c15:txfldGUID>
                      <c15:f>GasW!$D$60</c15:f>
                      <c15:dlblFieldTableCache>
                        <c:ptCount val="1"/>
                        <c:pt idx="0">
                          <c:v>1960</c:v>
                        </c:pt>
                      </c15:dlblFieldTableCache>
                    </c15:dlblFTEntry>
                  </c15:dlblFieldTable>
                  <c15:showDataLabelsRange val="0"/>
                </c:ext>
                <c:ext xmlns:c16="http://schemas.microsoft.com/office/drawing/2014/chart" uri="{C3380CC4-5D6E-409C-BE32-E72D297353CC}">
                  <c16:uniqueId val="{00000019-77FF-424F-B05A-77C71660E1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GasW!$B$10:$B$60</c:f>
              <c:numCache>
                <c:formatCode>0.0000_ </c:formatCode>
                <c:ptCount val="51"/>
                <c:pt idx="0">
                  <c:v>1.8320000000000003E-3</c:v>
                </c:pt>
                <c:pt idx="1">
                  <c:v>1.8320000000000003E-3</c:v>
                </c:pt>
                <c:pt idx="2">
                  <c:v>1.8320000000000003E-3</c:v>
                </c:pt>
                <c:pt idx="3">
                  <c:v>0</c:v>
                </c:pt>
                <c:pt idx="4">
                  <c:v>1.8319999999999986E-3</c:v>
                </c:pt>
                <c:pt idx="5">
                  <c:v>3.6639999999999989E-3</c:v>
                </c:pt>
                <c:pt idx="6">
                  <c:v>3.6640000000000006E-3</c:v>
                </c:pt>
                <c:pt idx="7">
                  <c:v>0</c:v>
                </c:pt>
                <c:pt idx="8">
                  <c:v>-1.8320000000000003E-3</c:v>
                </c:pt>
                <c:pt idx="9">
                  <c:v>1.8320000000000003E-3</c:v>
                </c:pt>
                <c:pt idx="10">
                  <c:v>0</c:v>
                </c:pt>
                <c:pt idx="11">
                  <c:v>0</c:v>
                </c:pt>
                <c:pt idx="12">
                  <c:v>7.3280000000000012E-3</c:v>
                </c:pt>
                <c:pt idx="13">
                  <c:v>9.1600000000000015E-3</c:v>
                </c:pt>
                <c:pt idx="14">
                  <c:v>5.4960000000000044E-3</c:v>
                </c:pt>
                <c:pt idx="15">
                  <c:v>5.4959999999999974E-3</c:v>
                </c:pt>
                <c:pt idx="16">
                  <c:v>7.3280000000000012E-3</c:v>
                </c:pt>
                <c:pt idx="17">
                  <c:v>7.3280000000000012E-3</c:v>
                </c:pt>
                <c:pt idx="18">
                  <c:v>1.2823999999999995E-2</c:v>
                </c:pt>
                <c:pt idx="19">
                  <c:v>9.1600000000000015E-3</c:v>
                </c:pt>
                <c:pt idx="20">
                  <c:v>-5.4959999999999939E-3</c:v>
                </c:pt>
                <c:pt idx="21">
                  <c:v>-7.3280000000000012E-3</c:v>
                </c:pt>
                <c:pt idx="22">
                  <c:v>0</c:v>
                </c:pt>
                <c:pt idx="23">
                  <c:v>7.3280000000000012E-3</c:v>
                </c:pt>
                <c:pt idx="24">
                  <c:v>9.1599999999999945E-3</c:v>
                </c:pt>
                <c:pt idx="25">
                  <c:v>1.0992000000000009E-2</c:v>
                </c:pt>
                <c:pt idx="26">
                  <c:v>1.4655999999999995E-2</c:v>
                </c:pt>
                <c:pt idx="27">
                  <c:v>5.495999999999987E-3</c:v>
                </c:pt>
                <c:pt idx="28">
                  <c:v>0</c:v>
                </c:pt>
                <c:pt idx="29">
                  <c:v>9.1600000000000154E-3</c:v>
                </c:pt>
                <c:pt idx="30">
                  <c:v>7.3280000000000151E-3</c:v>
                </c:pt>
                <c:pt idx="31">
                  <c:v>5.495999999999987E-3</c:v>
                </c:pt>
                <c:pt idx="32">
                  <c:v>1.4656000000000002E-2</c:v>
                </c:pt>
                <c:pt idx="33">
                  <c:v>1.6488000000000003E-2</c:v>
                </c:pt>
                <c:pt idx="34">
                  <c:v>1.6487999999999989E-2</c:v>
                </c:pt>
                <c:pt idx="35">
                  <c:v>1.2824000000000002E-2</c:v>
                </c:pt>
                <c:pt idx="36">
                  <c:v>1.4656000000000002E-2</c:v>
                </c:pt>
                <c:pt idx="37">
                  <c:v>2.7479999999999991E-2</c:v>
                </c:pt>
                <c:pt idx="38">
                  <c:v>2.5648000000000018E-2</c:v>
                </c:pt>
                <c:pt idx="39">
                  <c:v>3.8472000000000006E-2</c:v>
                </c:pt>
                <c:pt idx="40">
                  <c:v>6.2287999999999982E-2</c:v>
                </c:pt>
                <c:pt idx="41">
                  <c:v>4.9464000000000008E-2</c:v>
                </c:pt>
                <c:pt idx="42">
                  <c:v>2.9312000000000005E-2</c:v>
                </c:pt>
                <c:pt idx="43">
                  <c:v>2.5648000000000032E-2</c:v>
                </c:pt>
                <c:pt idx="44">
                  <c:v>3.4807999999999978E-2</c:v>
                </c:pt>
                <c:pt idx="45">
                  <c:v>4.2135999999999951E-2</c:v>
                </c:pt>
                <c:pt idx="46">
                  <c:v>5.1296000000000008E-2</c:v>
                </c:pt>
                <c:pt idx="47">
                  <c:v>5.6792000000000009E-2</c:v>
                </c:pt>
                <c:pt idx="48">
                  <c:v>5.1296000000000008E-2</c:v>
                </c:pt>
                <c:pt idx="49">
                  <c:v>6.412000000000001E-2</c:v>
                </c:pt>
                <c:pt idx="50">
                  <c:v>6.228800000000001E-2</c:v>
                </c:pt>
              </c:numCache>
            </c:numRef>
          </c:xVal>
          <c:yVal>
            <c:numRef>
              <c:f>GasW!$C$10:$C$60</c:f>
              <c:numCache>
                <c:formatCode>0.000</c:formatCode>
                <c:ptCount val="51"/>
                <c:pt idx="0">
                  <c:v>2.5648000000000001E-2</c:v>
                </c:pt>
                <c:pt idx="1">
                  <c:v>2.5648000000000001E-2</c:v>
                </c:pt>
                <c:pt idx="2">
                  <c:v>2.9312000000000001E-2</c:v>
                </c:pt>
                <c:pt idx="3">
                  <c:v>2.9312000000000001E-2</c:v>
                </c:pt>
                <c:pt idx="4">
                  <c:v>2.9312000000000001E-2</c:v>
                </c:pt>
                <c:pt idx="5">
                  <c:v>3.2975999999999998E-2</c:v>
                </c:pt>
                <c:pt idx="6">
                  <c:v>3.6639999999999999E-2</c:v>
                </c:pt>
                <c:pt idx="7">
                  <c:v>4.0304E-2</c:v>
                </c:pt>
                <c:pt idx="8">
                  <c:v>3.6639999999999999E-2</c:v>
                </c:pt>
                <c:pt idx="9">
                  <c:v>3.6639999999999999E-2</c:v>
                </c:pt>
                <c:pt idx="10">
                  <c:v>4.0304E-2</c:v>
                </c:pt>
                <c:pt idx="11">
                  <c:v>3.6639999999999999E-2</c:v>
                </c:pt>
                <c:pt idx="12">
                  <c:v>4.0304E-2</c:v>
                </c:pt>
                <c:pt idx="13">
                  <c:v>5.1296000000000001E-2</c:v>
                </c:pt>
                <c:pt idx="14">
                  <c:v>5.8624000000000002E-2</c:v>
                </c:pt>
                <c:pt idx="15">
                  <c:v>6.228800000000001E-2</c:v>
                </c:pt>
                <c:pt idx="16">
                  <c:v>6.9615999999999997E-2</c:v>
                </c:pt>
                <c:pt idx="17">
                  <c:v>7.6944000000000012E-2</c:v>
                </c:pt>
                <c:pt idx="18">
                  <c:v>8.4272E-2</c:v>
                </c:pt>
                <c:pt idx="19">
                  <c:v>0.102592</c:v>
                </c:pt>
                <c:pt idx="20">
                  <c:v>0.102592</c:v>
                </c:pt>
                <c:pt idx="21">
                  <c:v>9.1600000000000015E-2</c:v>
                </c:pt>
                <c:pt idx="22">
                  <c:v>8.7936E-2</c:v>
                </c:pt>
                <c:pt idx="23">
                  <c:v>9.1600000000000015E-2</c:v>
                </c:pt>
                <c:pt idx="24">
                  <c:v>0.102592</c:v>
                </c:pt>
                <c:pt idx="25">
                  <c:v>0.10992</c:v>
                </c:pt>
                <c:pt idx="26">
                  <c:v>0.12457600000000002</c:v>
                </c:pt>
                <c:pt idx="27">
                  <c:v>0.13923199999999999</c:v>
                </c:pt>
                <c:pt idx="28">
                  <c:v>0.13556799999999999</c:v>
                </c:pt>
                <c:pt idx="29">
                  <c:v>0.13923199999999999</c:v>
                </c:pt>
                <c:pt idx="30">
                  <c:v>0.15388800000000002</c:v>
                </c:pt>
                <c:pt idx="31">
                  <c:v>0.15388800000000002</c:v>
                </c:pt>
                <c:pt idx="32">
                  <c:v>0.16488</c:v>
                </c:pt>
                <c:pt idx="33">
                  <c:v>0.18320000000000003</c:v>
                </c:pt>
                <c:pt idx="34">
                  <c:v>0.197856</c:v>
                </c:pt>
                <c:pt idx="35">
                  <c:v>0.21617600000000001</c:v>
                </c:pt>
                <c:pt idx="36">
                  <c:v>0.22350400000000001</c:v>
                </c:pt>
                <c:pt idx="37">
                  <c:v>0.24548800000000001</c:v>
                </c:pt>
                <c:pt idx="38">
                  <c:v>0.27846399999999999</c:v>
                </c:pt>
                <c:pt idx="39">
                  <c:v>0.29678400000000005</c:v>
                </c:pt>
                <c:pt idx="40">
                  <c:v>0.355408</c:v>
                </c:pt>
                <c:pt idx="41">
                  <c:v>0.42136000000000001</c:v>
                </c:pt>
                <c:pt idx="42">
                  <c:v>0.45433600000000002</c:v>
                </c:pt>
                <c:pt idx="43">
                  <c:v>0.47998400000000002</c:v>
                </c:pt>
                <c:pt idx="44">
                  <c:v>0.50563200000000008</c:v>
                </c:pt>
                <c:pt idx="45">
                  <c:v>0.54959999999999998</c:v>
                </c:pt>
                <c:pt idx="46">
                  <c:v>0.58990399999999998</c:v>
                </c:pt>
                <c:pt idx="47">
                  <c:v>0.65219199999999999</c:v>
                </c:pt>
                <c:pt idx="48">
                  <c:v>0.703488</c:v>
                </c:pt>
                <c:pt idx="49">
                  <c:v>0.75478400000000001</c:v>
                </c:pt>
                <c:pt idx="50">
                  <c:v>0.83172800000000002</c:v>
                </c:pt>
              </c:numCache>
            </c:numRef>
          </c:yVal>
          <c:smooth val="1"/>
          <c:extLst>
            <c:ext xmlns:c16="http://schemas.microsoft.com/office/drawing/2014/chart" uri="{C3380CC4-5D6E-409C-BE32-E72D297353CC}">
              <c16:uniqueId val="{00000019-29F4-48A3-B20C-185B40F3B12D}"/>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1931674875847611"/>
              <c:y val="0.8932233786858448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gas fuel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liquid fuel consumption CO</a:t>
            </a:r>
            <a:r>
              <a:rPr lang="en-US" altLang="zh-CN" sz="1100" b="1" i="0" baseline="0">
                <a:effectLst/>
              </a:rPr>
              <a:t>2 </a:t>
            </a:r>
            <a:r>
              <a:rPr lang="en-US" altLang="zh-CN" sz="1400" b="1" i="0" baseline="0">
                <a:effectLst/>
              </a:rPr>
              <a:t>emissions, 1910-1960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LiquidW!$D$10</c:f>
                  <c:strCache>
                    <c:ptCount val="1"/>
                    <c:pt idx="0">
                      <c:v>1910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{CEC9C654-0B98-489C-B9C1-46903D0D6721}</c15:txfldGUID>
                      <c15:f>LiquidW!$D$10</c15:f>
                      <c15:dlblFieldTableCache>
                        <c:ptCount val="1"/>
                        <c:pt idx="0">
                          <c:v>1910</c:v>
                        </c:pt>
                      </c15:dlblFieldTableCache>
                    </c15:dlblFTEntry>
                  </c15:dlblFieldTable>
                  <c15:showDataLabelsRange val="0"/>
                </c:ext>
                <c:ext xmlns:c16="http://schemas.microsoft.com/office/drawing/2014/chart" uri="{C3380CC4-5D6E-409C-BE32-E72D297353CC}">
                  <c16:uniqueId val="{00000000-50B1-4D8F-BFD1-C03D6877969E}"/>
                </c:ext>
              </c:extLst>
            </c:dLbl>
            <c:dLbl>
              <c:idx val="1"/>
              <c:layout/>
              <c:tx>
                <c:strRef>
                  <c:f>LiquidW!$D$11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{C9AAEF59-E922-45EE-8032-C1DEBB1A7E9F}</c15:txfldGUID>
                      <c15:f>LiquidW!$D$11</c15:f>
                      <c15:dlblFieldTableCache>
                        <c:ptCount val="1"/>
                      </c15:dlblFieldTableCache>
                    </c15:dlblFTEntry>
                  </c15:dlblFieldTable>
                  <c15:showDataLabelsRange val="0"/>
                </c:ext>
                <c:ext xmlns:c16="http://schemas.microsoft.com/office/drawing/2014/chart" uri="{C3380CC4-5D6E-409C-BE32-E72D297353CC}">
                  <c16:uniqueId val="{00000001-50B1-4D8F-BFD1-C03D6877969E}"/>
                </c:ext>
              </c:extLst>
            </c:dLbl>
            <c:dLbl>
              <c:idx val="2"/>
              <c:layout/>
              <c:tx>
                <c:strRef>
                  <c:f>LiquidW!$D$12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{E8778539-BEDB-415C-A08F-3B76D79AD03C}</c15:txfldGUID>
                      <c15:f>LiquidW!$D$12</c15:f>
                      <c15:dlblFieldTableCache>
                        <c:ptCount val="1"/>
                      </c15:dlblFieldTableCache>
                    </c15:dlblFTEntry>
                  </c15:dlblFieldTable>
                  <c15:showDataLabelsRange val="0"/>
                </c:ext>
                <c:ext xmlns:c16="http://schemas.microsoft.com/office/drawing/2014/chart" uri="{C3380CC4-5D6E-409C-BE32-E72D297353CC}">
                  <c16:uniqueId val="{00000002-50B1-4D8F-BFD1-C03D6877969E}"/>
                </c:ext>
              </c:extLst>
            </c:dLbl>
            <c:dLbl>
              <c:idx val="3"/>
              <c:layout/>
              <c:tx>
                <c:strRef>
                  <c:f>LiquidW!$D$13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{393031DD-F03A-46FE-8FF5-B4D945C61BB5}</c15:txfldGUID>
                      <c15:f>LiquidW!$D$13</c15:f>
                      <c15:dlblFieldTableCache>
                        <c:ptCount val="1"/>
                      </c15:dlblFieldTableCache>
                    </c15:dlblFTEntry>
                  </c15:dlblFieldTable>
                  <c15:showDataLabelsRange val="0"/>
                </c:ext>
                <c:ext xmlns:c16="http://schemas.microsoft.com/office/drawing/2014/chart" uri="{C3380CC4-5D6E-409C-BE32-E72D297353CC}">
                  <c16:uniqueId val="{00000003-50B1-4D8F-BFD1-C03D6877969E}"/>
                </c:ext>
              </c:extLst>
            </c:dLbl>
            <c:dLbl>
              <c:idx val="4"/>
              <c:layout/>
              <c:tx>
                <c:strRef>
                  <c:f>LiquidW!$D$14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{B585C4B1-F613-40A0-A7FB-E3C17D3C53C9}</c15:txfldGUID>
                      <c15:f>LiquidW!$D$14</c15:f>
                      <c15:dlblFieldTableCache>
                        <c:ptCount val="1"/>
                      </c15:dlblFieldTableCache>
                    </c15:dlblFTEntry>
                  </c15:dlblFieldTable>
                  <c15:showDataLabelsRange val="0"/>
                </c:ext>
                <c:ext xmlns:c16="http://schemas.microsoft.com/office/drawing/2014/chart" uri="{C3380CC4-5D6E-409C-BE32-E72D297353CC}">
                  <c16:uniqueId val="{00000004-50B1-4D8F-BFD1-C03D6877969E}"/>
                </c:ext>
              </c:extLst>
            </c:dLbl>
            <c:dLbl>
              <c:idx val="5"/>
              <c:layout/>
              <c:tx>
                <c:strRef>
                  <c:f>LiquidW!$D$15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{0A2A3F20-1BA7-4B88-91D8-3617E4CBEAFE}</c15:txfldGUID>
                      <c15:f>LiquidW!$D$15</c15:f>
                      <c15:dlblFieldTableCache>
                        <c:ptCount val="1"/>
                      </c15:dlblFieldTableCache>
                    </c15:dlblFTEntry>
                  </c15:dlblFieldTable>
                  <c15:showDataLabelsRange val="0"/>
                </c:ext>
                <c:ext xmlns:c16="http://schemas.microsoft.com/office/drawing/2014/chart" uri="{C3380CC4-5D6E-409C-BE32-E72D297353CC}">
                  <c16:uniqueId val="{00000005-50B1-4D8F-BFD1-C03D6877969E}"/>
                </c:ext>
              </c:extLst>
            </c:dLbl>
            <c:dLbl>
              <c:idx val="6"/>
              <c:layout/>
              <c:tx>
                <c:strRef>
                  <c:f>LiquidW!$D$16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{42F890D5-EEA5-4EE1-83CB-5D9AA121F84A}</c15:txfldGUID>
                      <c15:f>LiquidW!$D$16</c15:f>
                      <c15:dlblFieldTableCache>
                        <c:ptCount val="1"/>
                      </c15:dlblFieldTableCache>
                    </c15:dlblFTEntry>
                  </c15:dlblFieldTable>
                  <c15:showDataLabelsRange val="0"/>
                </c:ext>
                <c:ext xmlns:c16="http://schemas.microsoft.com/office/drawing/2014/chart" uri="{C3380CC4-5D6E-409C-BE32-E72D297353CC}">
                  <c16:uniqueId val="{00000006-50B1-4D8F-BFD1-C03D6877969E}"/>
                </c:ext>
              </c:extLst>
            </c:dLbl>
            <c:dLbl>
              <c:idx val="7"/>
              <c:layout/>
              <c:tx>
                <c:strRef>
                  <c:f>LiquidW!$D$17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{BC7267A1-847F-4AFB-AC67-88DB611E1872}</c15:txfldGUID>
                      <c15:f>LiquidW!$D$17</c15:f>
                      <c15:dlblFieldTableCache>
                        <c:ptCount val="1"/>
                      </c15:dlblFieldTableCache>
                    </c15:dlblFTEntry>
                  </c15:dlblFieldTable>
                  <c15:showDataLabelsRange val="0"/>
                </c:ext>
                <c:ext xmlns:c16="http://schemas.microsoft.com/office/drawing/2014/chart" uri="{C3380CC4-5D6E-409C-BE32-E72D297353CC}">
                  <c16:uniqueId val="{00000007-50B1-4D8F-BFD1-C03D6877969E}"/>
                </c:ext>
              </c:extLst>
            </c:dLbl>
            <c:dLbl>
              <c:idx val="8"/>
              <c:layout/>
              <c:tx>
                <c:strRef>
                  <c:f>LiquidW!$D$18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{5354655D-6DF6-45CE-8EA4-3B65C025F3C1}</c15:txfldGUID>
                      <c15:f>LiquidW!$D$18</c15:f>
                      <c15:dlblFieldTableCache>
                        <c:ptCount val="1"/>
                      </c15:dlblFieldTableCache>
                    </c15:dlblFTEntry>
                  </c15:dlblFieldTable>
                  <c15:showDataLabelsRange val="0"/>
                </c:ext>
                <c:ext xmlns:c16="http://schemas.microsoft.com/office/drawing/2014/chart" uri="{C3380CC4-5D6E-409C-BE32-E72D297353CC}">
                  <c16:uniqueId val="{00000008-50B1-4D8F-BFD1-C03D6877969E}"/>
                </c:ext>
              </c:extLst>
            </c:dLbl>
            <c:dLbl>
              <c:idx val="9"/>
              <c:layout/>
              <c:tx>
                <c:strRef>
                  <c:f>LiquidW!$D$19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{53B23965-69E4-409B-8274-FFBC0A41E503}</c15:txfldGUID>
                      <c15:f>LiquidW!$D$19</c15:f>
                      <c15:dlblFieldTableCache>
                        <c:ptCount val="1"/>
                      </c15:dlblFieldTableCache>
                    </c15:dlblFTEntry>
                  </c15:dlblFieldTable>
                  <c15:showDataLabelsRange val="0"/>
                </c:ext>
                <c:ext xmlns:c16="http://schemas.microsoft.com/office/drawing/2014/chart" uri="{C3380CC4-5D6E-409C-BE32-E72D297353CC}">
                  <c16:uniqueId val="{00000009-50B1-4D8F-BFD1-C03D6877969E}"/>
                </c:ext>
              </c:extLst>
            </c:dLbl>
            <c:dLbl>
              <c:idx val="10"/>
              <c:layout/>
              <c:tx>
                <c:strRef>
                  <c:f>LiquidW!$D$20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{D13F885D-711C-4E90-B303-1B60F2E41233}</c15:txfldGUID>
                      <c15:f>LiquidW!$D$20</c15:f>
                      <c15:dlblFieldTableCache>
                        <c:ptCount val="1"/>
                      </c15:dlblFieldTableCache>
                    </c15:dlblFTEntry>
                  </c15:dlblFieldTable>
                  <c15:showDataLabelsRange val="0"/>
                </c:ext>
                <c:ext xmlns:c16="http://schemas.microsoft.com/office/drawing/2014/chart" uri="{C3380CC4-5D6E-409C-BE32-E72D297353CC}">
                  <c16:uniqueId val="{0000000A-50B1-4D8F-BFD1-C03D6877969E}"/>
                </c:ext>
              </c:extLst>
            </c:dLbl>
            <c:dLbl>
              <c:idx val="11"/>
              <c:layout/>
              <c:tx>
                <c:strRef>
                  <c:f>LiquidW!$D$21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{A4AAFE27-613D-44D9-AD29-64E691A12CA2}</c15:txfldGUID>
                      <c15:f>LiquidW!$D$21</c15:f>
                      <c15:dlblFieldTableCache>
                        <c:ptCount val="1"/>
                      </c15:dlblFieldTableCache>
                    </c15:dlblFTEntry>
                  </c15:dlblFieldTable>
                  <c15:showDataLabelsRange val="0"/>
                </c:ext>
                <c:ext xmlns:c16="http://schemas.microsoft.com/office/drawing/2014/chart" uri="{C3380CC4-5D6E-409C-BE32-E72D297353CC}">
                  <c16:uniqueId val="{0000000B-50B1-4D8F-BFD1-C03D6877969E}"/>
                </c:ext>
              </c:extLst>
            </c:dLbl>
            <c:dLbl>
              <c:idx val="12"/>
              <c:layout/>
              <c:tx>
                <c:strRef>
                  <c:f>LiquidW!$D$22</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{CFB568A4-15A6-4497-9377-1F82C421A33B}</c15:txfldGUID>
                      <c15:f>LiquidW!$D$22</c15:f>
                      <c15:dlblFieldTableCache>
                        <c:ptCount val="1"/>
                        <c:pt idx="0">
                          <c:v>1922</c:v>
                        </c:pt>
                      </c15:dlblFieldTableCache>
                    </c15:dlblFTEntry>
                  </c15:dlblFieldTable>
                  <c15:showDataLabelsRange val="0"/>
                </c:ext>
                <c:ext xmlns:c16="http://schemas.microsoft.com/office/drawing/2014/chart" uri="{C3380CC4-5D6E-409C-BE32-E72D297353CC}">
                  <c16:uniqueId val="{0000000C-50B1-4D8F-BFD1-C03D6877969E}"/>
                </c:ext>
              </c:extLst>
            </c:dLbl>
            <c:dLbl>
              <c:idx val="13"/>
              <c:layout/>
              <c:tx>
                <c:strRef>
                  <c:f>LiquidW!$D$23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{9E58B5BA-B530-4BAC-A271-1C263F9353B2}</c15:txfldGUID>
                      <c15:f>LiquidW!$D$23</c15:f>
                      <c15:dlblFieldTableCache>
                        <c:ptCount val="1"/>
                      </c15:dlblFieldTableCache>
                    </c15:dlblFTEntry>
                  </c15:dlblFieldTable>
                  <c15:showDataLabelsRange val="0"/>
                </c:ext>
                <c:ext xmlns:c16="http://schemas.microsoft.com/office/drawing/2014/chart" uri="{C3380CC4-5D6E-409C-BE32-E72D297353CC}">
                  <c16:uniqueId val="{0000000D-50B1-4D8F-BFD1-C03D6877969E}"/>
                </c:ext>
              </c:extLst>
            </c:dLbl>
            <c:dLbl>
              <c:idx val="14"/>
              <c:layout/>
              <c:tx>
                <c:strRef>
                  <c:f>LiquidW!$D$24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{1307C0D8-6EE6-46EF-B620-38746FDC90E7}</c15:txfldGUID>
                      <c15:f>LiquidW!$D$24</c15:f>
                      <c15:dlblFieldTableCache>
                        <c:ptCount val="1"/>
                      </c15:dlblFieldTableCache>
                    </c15:dlblFTEntry>
                  </c15:dlblFieldTable>
                  <c15:showDataLabelsRange val="0"/>
                </c:ext>
                <c:ext xmlns:c16="http://schemas.microsoft.com/office/drawing/2014/chart" uri="{C3380CC4-5D6E-409C-BE32-E72D297353CC}">
                  <c16:uniqueId val="{0000000E-50B1-4D8F-BFD1-C03D6877969E}"/>
                </c:ext>
              </c:extLst>
            </c:dLbl>
            <c:dLbl>
              <c:idx val="15"/>
              <c:layout/>
              <c:tx>
                <c:strRef>
                  <c:f>LiquidW!$D$25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{7AB10029-7C3B-410D-9269-C5118E02F0BD}</c15:txfldGUID>
                      <c15:f>LiquidW!$D$25</c15:f>
                      <c15:dlblFieldTableCache>
                        <c:ptCount val="1"/>
                      </c15:dlblFieldTableCache>
                    </c15:dlblFTEntry>
                  </c15:dlblFieldTable>
                  <c15:showDataLabelsRange val="0"/>
                </c:ext>
                <c:ext xmlns:c16="http://schemas.microsoft.com/office/drawing/2014/chart" uri="{C3380CC4-5D6E-409C-BE32-E72D297353CC}">
                  <c16:uniqueId val="{00000000-FBE0-455E-A89E-602638BE41EE}"/>
                </c:ext>
              </c:extLst>
            </c:dLbl>
            <c:dLbl>
              <c:idx val="16"/>
              <c:layout/>
              <c:tx>
                <c:strRef>
                  <c:f>LiquidW!$D$26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{78EAD20F-352F-45AB-B139-2EB228D018A1}</c15:txfldGUID>
                      <c15:f>LiquidW!$D$26</c15:f>
                      <c15:dlblFieldTableCache>
                        <c:ptCount val="1"/>
                      </c15:dlblFieldTableCache>
                    </c15:dlblFTEntry>
                  </c15:dlblFieldTable>
                  <c15:showDataLabelsRange val="0"/>
                </c:ext>
                <c:ext xmlns:c16="http://schemas.microsoft.com/office/drawing/2014/chart" uri="{C3380CC4-5D6E-409C-BE32-E72D297353CC}">
                  <c16:uniqueId val="{00000001-FBE0-455E-A89E-602638BE41EE}"/>
                </c:ext>
              </c:extLst>
            </c:dLbl>
            <c:dLbl>
              <c:idx val="17"/>
              <c:layout/>
              <c:tx>
                <c:strRef>
                  <c:f>LiquidW!$D$27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{F0C8235C-5AA0-48C6-80F5-6F34964B05B7}</c15:txfldGUID>
                      <c15:f>LiquidW!$D$27</c15:f>
                      <c15:dlblFieldTableCache>
                        <c:ptCount val="1"/>
                      </c15:dlblFieldTableCache>
                    </c15:dlblFTEntry>
                  </c15:dlblFieldTable>
                  <c15:showDataLabelsRange val="0"/>
                </c:ext>
                <c:ext xmlns:c16="http://schemas.microsoft.com/office/drawing/2014/chart" uri="{C3380CC4-5D6E-409C-BE32-E72D297353CC}">
                  <c16:uniqueId val="{0000000F-50B1-4D8F-BFD1-C03D6877969E}"/>
                </c:ext>
              </c:extLst>
            </c:dLbl>
            <c:dLbl>
              <c:idx val="18"/>
              <c:layout/>
              <c:tx>
                <c:strRef>
                  <c:f>LiquidW!$D$28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{8AC7A781-2F96-4B59-8869-7C66DD910E91}</c15:txfldGUID>
                      <c15:f>LiquidW!$D$28</c15:f>
                      <c15:dlblFieldTableCache>
                        <c:ptCount val="1"/>
                      </c15:dlblFieldTableCache>
                    </c15:dlblFTEntry>
                  </c15:dlblFieldTable>
                  <c15:showDataLabelsRange val="0"/>
                </c:ext>
                <c:ext xmlns:c16="http://schemas.microsoft.com/office/drawing/2014/chart" uri="{C3380CC4-5D6E-409C-BE32-E72D297353CC}">
                  <c16:uniqueId val="{00000002-FBE0-455E-A89E-602638BE41EE}"/>
                </c:ext>
              </c:extLst>
            </c:dLbl>
            <c:dLbl>
              <c:idx val="19"/>
              <c:layout/>
              <c:tx>
                <c:strRef>
                  <c:f>LiquidW!$D$29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{174A08AC-28C6-489A-8FB0-BB11DABB06F2}</c15:txfldGUID>
                      <c15:f>LiquidW!$D$29</c15:f>
                      <c15:dlblFieldTableCache>
                        <c:ptCount val="1"/>
                      </c15:dlblFieldTableCache>
                    </c15:dlblFTEntry>
                  </c15:dlblFieldTable>
                  <c15:showDataLabelsRange val="0"/>
                </c:ext>
                <c:ext xmlns:c16="http://schemas.microsoft.com/office/drawing/2014/chart" uri="{C3380CC4-5D6E-409C-BE32-E72D297353CC}">
                  <c16:uniqueId val="{00000003-FBE0-455E-A89E-602638BE41EE}"/>
                </c:ext>
              </c:extLst>
            </c:dLbl>
            <c:dLbl>
              <c:idx val="20"/>
              <c:layout/>
              <c:tx>
                <c:strRef>
                  <c:f>LiquidW!$D$30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{FECF56C8-2833-4E72-9C6F-1C2F7DCB5F34}</c15:txfldGUID>
                      <c15:f>LiquidW!$D$30</c15:f>
                      <c15:dlblFieldTableCache>
                        <c:ptCount val="1"/>
                      </c15:dlblFieldTableCache>
                    </c15:dlblFTEntry>
                  </c15:dlblFieldTable>
                  <c15:showDataLabelsRange val="0"/>
                </c:ext>
                <c:ext xmlns:c16="http://schemas.microsoft.com/office/drawing/2014/chart" uri="{C3380CC4-5D6E-409C-BE32-E72D297353CC}">
                  <c16:uniqueId val="{00000010-50B1-4D8F-BFD1-C03D6877969E}"/>
                </c:ext>
              </c:extLst>
            </c:dLbl>
            <c:dLbl>
              <c:idx val="21"/>
              <c:layout/>
              <c:tx>
                <c:strRef>
                  <c:f>LiquidW!$D$31</c:f>
                  <c:strCache>
                    <c:ptCount val="1"/>
                    <c:pt idx="0">
                      <c:v>1931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{F1F72A94-40A7-46D1-A450-3C8EB044FBBA}</c15:txfldGUID>
                      <c15:f>LiquidW!$D$31</c15:f>
                      <c15:dlblFieldTableCache>
                        <c:ptCount val="1"/>
                        <c:pt idx="0">
                          <c:v>1931</c:v>
                        </c:pt>
                      </c15:dlblFieldTableCache>
                    </c15:dlblFTEntry>
                  </c15:dlblFieldTable>
                  <c15:showDataLabelsRange val="0"/>
                </c:ext>
                <c:ext xmlns:c16="http://schemas.microsoft.com/office/drawing/2014/chart" uri="{C3380CC4-5D6E-409C-BE32-E72D297353CC}">
                  <c16:uniqueId val="{00000004-FBE0-455E-A89E-602638BE41EE}"/>
                </c:ext>
              </c:extLst>
            </c:dLbl>
            <c:dLbl>
              <c:idx val="22"/>
              <c:layout/>
              <c:tx>
                <c:strRef>
                  <c:f>LiquidW!$D$32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{DB313CB2-D47A-4312-AE1A-7BB4E9FB74AC}</c15:txfldGUID>
                      <c15:f>LiquidW!$D$32</c15:f>
                      <c15:dlblFieldTableCache>
                        <c:ptCount val="1"/>
                      </c15:dlblFieldTableCache>
                    </c15:dlblFTEntry>
                  </c15:dlblFieldTable>
                  <c15:showDataLabelsRange val="0"/>
                </c:ext>
                <c:ext xmlns:c16="http://schemas.microsoft.com/office/drawing/2014/chart" uri="{C3380CC4-5D6E-409C-BE32-E72D297353CC}">
                  <c16:uniqueId val="{00000005-FBE0-455E-A89E-602638BE41EE}"/>
                </c:ext>
              </c:extLst>
            </c:dLbl>
            <c:dLbl>
              <c:idx val="23"/>
              <c:layout/>
              <c:tx>
                <c:strRef>
                  <c:f>LiquidW!$D$33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{BE5028CC-EF08-4D69-965A-F7CCB07A5535}</c15:txfldGUID>
                      <c15:f>LiquidW!$D$33</c15:f>
                      <c15:dlblFieldTableCache>
                        <c:ptCount val="1"/>
                      </c15:dlblFieldTableCache>
                    </c15:dlblFTEntry>
                  </c15:dlblFieldTable>
                  <c15:showDataLabelsRange val="0"/>
                </c:ext>
                <c:ext xmlns:c16="http://schemas.microsoft.com/office/drawing/2014/chart" uri="{C3380CC4-5D6E-409C-BE32-E72D297353CC}">
                  <c16:uniqueId val="{00000006-FBE0-455E-A89E-602638BE41EE}"/>
                </c:ext>
              </c:extLst>
            </c:dLbl>
            <c:dLbl>
              <c:idx val="24"/>
              <c:layout/>
              <c:tx>
                <c:strRef>
                  <c:f>LiquidW!$D$34</c:f>
                  <c:strCache>
                    <c:ptCount val="1"/>
                    <c:pt idx="0">
                      <c:v>1934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{FA50A28C-7EE4-4D47-B7B2-70D81E685E6D}</c15:txfldGUID>
                      <c15:f>LiquidW!$D$34</c15:f>
                      <c15:dlblFieldTableCache>
                        <c:ptCount val="1"/>
                        <c:pt idx="0">
                          <c:v>1934</c:v>
                        </c:pt>
                      </c15:dlblFieldTableCache>
                    </c15:dlblFTEntry>
                  </c15:dlblFieldTable>
                  <c15:showDataLabelsRange val="0"/>
                </c:ext>
                <c:ext xmlns:c16="http://schemas.microsoft.com/office/drawing/2014/chart" uri="{C3380CC4-5D6E-409C-BE32-E72D297353CC}">
                  <c16:uniqueId val="{00000007-FBE0-455E-A89E-602638BE41EE}"/>
                </c:ext>
              </c:extLst>
            </c:dLbl>
            <c:dLbl>
              <c:idx val="25"/>
              <c:layout/>
              <c:tx>
                <c:strRef>
                  <c:f>LiquidW!$D$35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{54CB2CCC-26B6-48D0-85DC-74EF63B10120}</c15:txfldGUID>
                      <c15:f>LiquidW!$D$35</c15:f>
                      <c15:dlblFieldTableCache>
                        <c:ptCount val="1"/>
                      </c15:dlblFieldTableCache>
                    </c15:dlblFTEntry>
                  </c15:dlblFieldTable>
                  <c15:showDataLabelsRange val="0"/>
                </c:ext>
                <c:ext xmlns:c16="http://schemas.microsoft.com/office/drawing/2014/chart" uri="{C3380CC4-5D6E-409C-BE32-E72D297353CC}">
                  <c16:uniqueId val="{00000011-50B1-4D8F-BFD1-C03D6877969E}"/>
                </c:ext>
              </c:extLst>
            </c:dLbl>
            <c:dLbl>
              <c:idx val="26"/>
              <c:layout/>
              <c:tx>
                <c:strRef>
                  <c:f>LiquidW!$D$36</c:f>
                  <c:strCache>
                    <c:ptCount val="1"/>
                    <c:pt idx="0">
                      <c:v>1936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{AFF13BAC-9A67-4E31-A2C8-CF25BD6F8D47}</c15:txfldGUID>
                      <c15:f>LiquidW!$D$36</c15:f>
                      <c15:dlblFieldTableCache>
                        <c:ptCount val="1"/>
                        <c:pt idx="0">
                          <c:v>1936</c:v>
                        </c:pt>
                      </c15:dlblFieldTableCache>
                    </c15:dlblFTEntry>
                  </c15:dlblFieldTable>
                  <c15:showDataLabelsRange val="0"/>
                </c:ext>
                <c:ext xmlns:c16="http://schemas.microsoft.com/office/drawing/2014/chart" uri="{C3380CC4-5D6E-409C-BE32-E72D297353CC}">
                  <c16:uniqueId val="{00000008-FBE0-455E-A89E-602638BE41EE}"/>
                </c:ext>
              </c:extLst>
            </c:dLbl>
            <c:dLbl>
              <c:idx val="27"/>
              <c:layout/>
              <c:tx>
                <c:strRef>
                  <c:f>LiquidW!$D$37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{D8A60CE3-6CE3-4F5C-B629-7EC19CD41D9B}</c15:txfldGUID>
                      <c15:f>LiquidW!$D$37</c15:f>
                      <c15:dlblFieldTableCache>
                        <c:ptCount val="1"/>
                      </c15:dlblFieldTableCache>
                    </c15:dlblFTEntry>
                  </c15:dlblFieldTable>
                  <c15:showDataLabelsRange val="0"/>
                </c:ext>
                <c:ext xmlns:c16="http://schemas.microsoft.com/office/drawing/2014/chart" uri="{C3380CC4-5D6E-409C-BE32-E72D297353CC}">
                  <c16:uniqueId val="{00000009-FBE0-455E-A89E-602638BE41EE}"/>
                </c:ext>
              </c:extLst>
            </c:dLbl>
            <c:dLbl>
              <c:idx val="28"/>
              <c:layout/>
              <c:tx>
                <c:strRef>
                  <c:f>LiquidW!$D$38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{3A1E4ABE-46DD-4DB1-8B5E-D405268BA014}</c15:txfldGUID>
                      <c15:f>LiquidW!$D$38</c15:f>
                      <c15:dlblFieldTableCache>
                        <c:ptCount val="1"/>
                      </c15:dlblFieldTableCache>
                    </c15:dlblFTEntry>
                  </c15:dlblFieldTable>
                  <c15:showDataLabelsRange val="0"/>
                </c:ext>
                <c:ext xmlns:c16="http://schemas.microsoft.com/office/drawing/2014/chart" uri="{C3380CC4-5D6E-409C-BE32-E72D297353CC}">
                  <c16:uniqueId val="{0000000A-FBE0-455E-A89E-602638BE41EE}"/>
                </c:ext>
              </c:extLst>
            </c:dLbl>
            <c:dLbl>
              <c:idx val="29"/>
              <c:layout/>
              <c:tx>
                <c:strRef>
                  <c:f>LiquidW!$D$39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{7B3735A9-B413-4678-8EBC-9846DEE525FC}</c15:txfldGUID>
                      <c15:f>LiquidW!$D$39</c15:f>
                      <c15:dlblFieldTableCache>
                        <c:ptCount val="1"/>
                      </c15:dlblFieldTableCache>
                    </c15:dlblFTEntry>
                  </c15:dlblFieldTable>
                  <c15:showDataLabelsRange val="0"/>
                </c:ext>
                <c:ext xmlns:c16="http://schemas.microsoft.com/office/drawing/2014/chart" uri="{C3380CC4-5D6E-409C-BE32-E72D297353CC}">
                  <c16:uniqueId val="{0000000B-FBE0-455E-A89E-602638BE41EE}"/>
                </c:ext>
              </c:extLst>
            </c:dLbl>
            <c:dLbl>
              <c:idx val="30"/>
              <c:layout/>
              <c:tx>
                <c:strRef>
                  <c:f>LiquidW!$D$40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{6F689764-F237-4ABE-B788-AC68DD22456D}</c15:txfldGUID>
                      <c15:f>LiquidW!$D$40</c15:f>
                      <c15:dlblFieldTableCache>
                        <c:ptCount val="1"/>
                      </c15:dlblFieldTableCache>
                    </c15:dlblFTEntry>
                  </c15:dlblFieldTable>
                  <c15:showDataLabelsRange val="0"/>
                </c:ext>
                <c:ext xmlns:c16="http://schemas.microsoft.com/office/drawing/2014/chart" uri="{C3380CC4-5D6E-409C-BE32-E72D297353CC}">
                  <c16:uniqueId val="{0000000C-FBE0-455E-A89E-602638BE41EE}"/>
                </c:ext>
              </c:extLst>
            </c:dLbl>
            <c:dLbl>
              <c:idx val="31"/>
              <c:layout/>
              <c:tx>
                <c:strRef>
                  <c:f>LiquidW!$D$41</c:f>
                  <c:strCache>
                    <c:ptCount val="1"/>
                    <c:pt idx="0">
                      <c:v>1941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{BC588BC6-7E42-4D82-929E-6B3575CC9106}</c15:txfldGUID>
                      <c15:f>LiquidW!$D$41</c15:f>
                      <c15:dlblFieldTableCache>
                        <c:ptCount val="1"/>
                        <c:pt idx="0">
                          <c:v>1941</c:v>
                        </c:pt>
                      </c15:dlblFieldTableCache>
                    </c15:dlblFTEntry>
                  </c15:dlblFieldTable>
                  <c15:showDataLabelsRange val="0"/>
                </c:ext>
                <c:ext xmlns:c16="http://schemas.microsoft.com/office/drawing/2014/chart" uri="{C3380CC4-5D6E-409C-BE32-E72D297353CC}">
                  <c16:uniqueId val="{0000000D-FBE0-455E-A89E-602638BE41EE}"/>
                </c:ext>
              </c:extLst>
            </c:dLbl>
            <c:dLbl>
              <c:idx val="32"/>
              <c:layout/>
              <c:tx>
                <c:strRef>
                  <c:f>LiquidW!$D$42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{0D491382-7275-4ECE-84EB-5E4688D137F0}</c15:txfldGUID>
                      <c15:f>LiquidW!$D$42</c15:f>
                      <c15:dlblFieldTableCache>
                        <c:ptCount val="1"/>
                      </c15:dlblFieldTableCache>
                    </c15:dlblFTEntry>
                  </c15:dlblFieldTable>
                  <c15:showDataLabelsRange val="0"/>
                </c:ext>
                <c:ext xmlns:c16="http://schemas.microsoft.com/office/drawing/2014/chart" uri="{C3380CC4-5D6E-409C-BE32-E72D297353CC}">
                  <c16:uniqueId val="{00000012-50B1-4D8F-BFD1-C03D6877969E}"/>
                </c:ext>
              </c:extLst>
            </c:dLbl>
            <c:dLbl>
              <c:idx val="33"/>
              <c:layout/>
              <c:tx>
                <c:strRef>
                  <c:f>LiquidW!$D$43</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{933807E8-DADD-4445-8CCC-7811BB7BD4CA}</c15:txfldGUID>
                      <c15:f>LiquidW!$D$43</c15:f>
                      <c15:dlblFieldTableCache>
                        <c:ptCount val="1"/>
                        <c:pt idx="0">
                          <c:v>1943</c:v>
                        </c:pt>
                      </c15:dlblFieldTableCache>
                    </c15:dlblFTEntry>
                  </c15:dlblFieldTable>
                  <c15:showDataLabelsRange val="0"/>
                </c:ext>
                <c:ext xmlns:c16="http://schemas.microsoft.com/office/drawing/2014/chart" uri="{C3380CC4-5D6E-409C-BE32-E72D297353CC}">
                  <c16:uniqueId val="{00000013-50B1-4D8F-BFD1-C03D6877969E}"/>
                </c:ext>
              </c:extLst>
            </c:dLbl>
            <c:dLbl>
              <c:idx val="34"/>
              <c:layout/>
              <c:tx>
                <c:strRef>
                  <c:f>LiquidW!$D$44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{312FFCE8-40AF-417F-BBF4-B5D8817D4603}</c15:txfldGUID>
                      <c15:f>LiquidW!$D$44</c15:f>
                      <c15:dlblFieldTableCache>
                        <c:ptCount val="1"/>
                      </c15:dlblFieldTableCache>
                    </c15:dlblFTEntry>
                  </c15:dlblFieldTable>
                  <c15:showDataLabelsRange val="0"/>
                </c:ext>
                <c:ext xmlns:c16="http://schemas.microsoft.com/office/drawing/2014/chart" uri="{C3380CC4-5D6E-409C-BE32-E72D297353CC}">
                  <c16:uniqueId val="{00000014-50B1-4D8F-BFD1-C03D6877969E}"/>
                </c:ext>
              </c:extLst>
            </c:dLbl>
            <c:dLbl>
              <c:idx val="35"/>
              <c:layout/>
              <c:tx>
                <c:strRef>
                  <c:f>LiquidW!$D$45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{A712234D-51CB-41B8-BBD1-1EC1224ED111}</c15:txfldGUID>
                      <c15:f>LiquidW!$D$45</c15:f>
                      <c15:dlblFieldTableCache>
                        <c:ptCount val="1"/>
                        <c:pt idx="0">
                          <c:v>1945</c:v>
                        </c:pt>
                      </c15:dlblFieldTableCache>
                    </c15:dlblFTEntry>
                  </c15:dlblFieldTable>
                  <c15:showDataLabelsRange val="0"/>
                </c:ext>
                <c:ext xmlns:c16="http://schemas.microsoft.com/office/drawing/2014/chart" uri="{C3380CC4-5D6E-409C-BE32-E72D297353CC}">
                  <c16:uniqueId val="{0000000E-FBE0-455E-A89E-602638BE41EE}"/>
                </c:ext>
              </c:extLst>
            </c:dLbl>
            <c:dLbl>
              <c:idx val="36"/>
              <c:layout/>
              <c:tx>
                <c:strRef>
                  <c:f>LiquidW!$D$46</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{634BDAD3-1DCB-4B9B-820F-0907EC618032}</c15:txfldGUID>
                      <c15:f>LiquidW!$D$46</c15:f>
                      <c15:dlblFieldTableCache>
                        <c:ptCount val="1"/>
                        <c:pt idx="0">
                          <c:v>1946</c:v>
                        </c:pt>
                      </c15:dlblFieldTableCache>
                    </c15:dlblFTEntry>
                  </c15:dlblFieldTable>
                  <c15:showDataLabelsRange val="0"/>
                </c:ext>
                <c:ext xmlns:c16="http://schemas.microsoft.com/office/drawing/2014/chart" uri="{C3380CC4-5D6E-409C-BE32-E72D297353CC}">
                  <c16:uniqueId val="{0000000F-FBE0-455E-A89E-602638BE41EE}"/>
                </c:ext>
              </c:extLst>
            </c:dLbl>
            <c:dLbl>
              <c:idx val="37"/>
              <c:layout/>
              <c:tx>
                <c:strRef>
                  <c:f>LiquidW!$D$47</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{E6CA912A-27E8-493C-A3A7-33A00014F778}</c15:txfldGUID>
                      <c15:f>LiquidW!$D$47</c15:f>
                      <c15:dlblFieldTableCache>
                        <c:ptCount val="1"/>
                        <c:pt idx="0">
                          <c:v>1947</c:v>
                        </c:pt>
                      </c15:dlblFieldTableCache>
                    </c15:dlblFTEntry>
                  </c15:dlblFieldTable>
                  <c15:showDataLabelsRange val="0"/>
                </c:ext>
                <c:ext xmlns:c16="http://schemas.microsoft.com/office/drawing/2014/chart" uri="{C3380CC4-5D6E-409C-BE32-E72D297353CC}">
                  <c16:uniqueId val="{00000015-50B1-4D8F-BFD1-C03D6877969E}"/>
                </c:ext>
              </c:extLst>
            </c:dLbl>
            <c:dLbl>
              <c:idx val="38"/>
              <c:layout/>
              <c:tx>
                <c:strRef>
                  <c:f>LiquidW!$D$48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{C348EEAE-A4D1-4CA7-8D7D-52C40A63073E}</c15:txfldGUID>
                      <c15:f>LiquidW!$D$48</c15:f>
                      <c15:dlblFieldTableCache>
                        <c:ptCount val="1"/>
                        <c:pt idx="0">
                          <c:v>1948</c:v>
                        </c:pt>
                      </c15:dlblFieldTableCache>
                    </c15:dlblFTEntry>
                  </c15:dlblFieldTable>
                  <c15:showDataLabelsRange val="0"/>
                </c:ext>
                <c:ext xmlns:c16="http://schemas.microsoft.com/office/drawing/2014/chart" uri="{C3380CC4-5D6E-409C-BE32-E72D297353CC}">
                  <c16:uniqueId val="{00000010-FBE0-455E-A89E-602638BE41EE}"/>
                </c:ext>
              </c:extLst>
            </c:dLbl>
            <c:dLbl>
              <c:idx val="39"/>
              <c:layout/>
              <c:tx>
                <c:strRef>
                  <c:f>LiquidW!$D$49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{6F1C7797-D780-482B-BAF8-87AAF9D33E24}</c15:txfldGUID>
                      <c15:f>LiquidW!$D$49</c15:f>
                      <c15:dlblFieldTableCache>
                        <c:ptCount val="1"/>
                        <c:pt idx="0">
                          <c:v>1949</c:v>
                        </c:pt>
                      </c15:dlblFieldTableCache>
                    </c15:dlblFTEntry>
                  </c15:dlblFieldTable>
                  <c15:showDataLabelsRange val="0"/>
                </c:ext>
                <c:ext xmlns:c16="http://schemas.microsoft.com/office/drawing/2014/chart" uri="{C3380CC4-5D6E-409C-BE32-E72D297353CC}">
                  <c16:uniqueId val="{00000016-50B1-4D8F-BFD1-C03D6877969E}"/>
                </c:ext>
              </c:extLst>
            </c:dLbl>
            <c:dLbl>
              <c:idx val="40"/>
              <c:layout/>
              <c:tx>
                <c:strRef>
                  <c:f>LiquidW!$D$50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{50BFDA16-34D6-469C-A8A2-3EAE8A848A71}</c15:txfldGUID>
                      <c15:f>LiquidW!$D$50</c15:f>
                      <c15:dlblFieldTableCache>
                        <c:ptCount val="1"/>
                        <c:pt idx="0">
                          <c:v>1950</c:v>
                        </c:pt>
                      </c15:dlblFieldTableCache>
                    </c15:dlblFTEntry>
                  </c15:dlblFieldTable>
                  <c15:showDataLabelsRange val="0"/>
                </c:ext>
                <c:ext xmlns:c16="http://schemas.microsoft.com/office/drawing/2014/chart" uri="{C3380CC4-5D6E-409C-BE32-E72D297353CC}">
                  <c16:uniqueId val="{00000011-FBE0-455E-A89E-602638BE41EE}"/>
                </c:ext>
              </c:extLst>
            </c:dLbl>
            <c:dLbl>
              <c:idx val="41"/>
              <c:layout/>
              <c:tx>
                <c:strRef>
                  <c:f>LiquidW!$D$51</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{B2B71311-E34B-4F8E-AB52-4C3BD557FED5}</c15:txfldGUID>
                      <c15:f>LiquidW!$D$51</c15:f>
                      <c15:dlblFieldTableCache>
                        <c:ptCount val="1"/>
                        <c:pt idx="0">
                          <c:v>1951</c:v>
                        </c:pt>
                      </c15:dlblFieldTableCache>
                    </c15:dlblFTEntry>
                  </c15:dlblFieldTable>
                  <c15:showDataLabelsRange val="0"/>
                </c:ext>
                <c:ext xmlns:c16="http://schemas.microsoft.com/office/drawing/2014/chart" uri="{C3380CC4-5D6E-409C-BE32-E72D297353CC}">
                  <c16:uniqueId val="{00000017-50B1-4D8F-BFD1-C03D6877969E}"/>
                </c:ext>
              </c:extLst>
            </c:dLbl>
            <c:dLbl>
              <c:idx val="42"/>
              <c:layout/>
              <c:tx>
                <c:strRef>
                  <c:f>LiquidW!$D$52</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{2093A309-342F-4433-8007-075A92CEC7E1}</c15:txfldGUID>
                      <c15:f>LiquidW!$D$52</c15:f>
                      <c15:dlblFieldTableCache>
                        <c:ptCount val="1"/>
                        <c:pt idx="0">
                          <c:v>1952</c:v>
                        </c:pt>
                      </c15:dlblFieldTableCache>
                    </c15:dlblFTEntry>
                  </c15:dlblFieldTable>
                  <c15:showDataLabelsRange val="0"/>
                </c:ext>
                <c:ext xmlns:c16="http://schemas.microsoft.com/office/drawing/2014/chart" uri="{C3380CC4-5D6E-409C-BE32-E72D297353CC}">
                  <c16:uniqueId val="{00000012-FBE0-455E-A89E-602638BE41EE}"/>
                </c:ext>
              </c:extLst>
            </c:dLbl>
            <c:dLbl>
              <c:idx val="43"/>
              <c:layout/>
              <c:tx>
                <c:strRef>
                  <c:f>LiquidW!$D$53</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{126F2C7C-B0C0-42DE-8555-D3DAADDEC2C0}</c15:txfldGUID>
                      <c15:f>LiquidW!$D$53</c15:f>
                      <c15:dlblFieldTableCache>
                        <c:ptCount val="1"/>
                        <c:pt idx="0">
                          <c:v>1953</c:v>
                        </c:pt>
                      </c15:dlblFieldTableCache>
                    </c15:dlblFTEntry>
                  </c15:dlblFieldTable>
                  <c15:showDataLabelsRange val="0"/>
                </c:ext>
                <c:ext xmlns:c16="http://schemas.microsoft.com/office/drawing/2014/chart" uri="{C3380CC4-5D6E-409C-BE32-E72D297353CC}">
                  <c16:uniqueId val="{00000018-50B1-4D8F-BFD1-C03D6877969E}"/>
                </c:ext>
              </c:extLst>
            </c:dLbl>
            <c:dLbl>
              <c:idx val="44"/>
              <c:layout/>
              <c:tx>
                <c:strRef>
                  <c:f>LiquidW!$D$54</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{38B78603-5098-418E-86BD-EB93229B1148}</c15:txfldGUID>
                      <c15:f>LiquidW!$D$54</c15:f>
                      <c15:dlblFieldTableCache>
                        <c:ptCount val="1"/>
                        <c:pt idx="0">
                          <c:v>1954</c:v>
                        </c:pt>
                      </c15:dlblFieldTableCache>
                    </c15:dlblFTEntry>
                  </c15:dlblFieldTable>
                  <c15:showDataLabelsRange val="0"/>
                </c:ext>
                <c:ext xmlns:c16="http://schemas.microsoft.com/office/drawing/2014/chart" uri="{C3380CC4-5D6E-409C-BE32-E72D297353CC}">
                  <c16:uniqueId val="{00000013-FBE0-455E-A89E-602638BE41EE}"/>
                </c:ext>
              </c:extLst>
            </c:dLbl>
            <c:dLbl>
              <c:idx val="45"/>
              <c:layout/>
              <c:tx>
                <c:strRef>
                  <c:f>LiquidW!$D$55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{3B3C7EAB-2BAE-4124-9931-207460467455}</c15:txfldGUID>
                      <c15:f>LiquidW!$D$55</c15:f>
                      <c15:dlblFieldTableCache>
                        <c:ptCount val="1"/>
                        <c:pt idx="0">
                          <c:v>1955</c:v>
                        </c:pt>
                      </c15:dlblFieldTableCache>
                    </c15:dlblFTEntry>
                  </c15:dlblFieldTable>
                  <c15:showDataLabelsRange val="0"/>
                </c:ext>
                <c:ext xmlns:c16="http://schemas.microsoft.com/office/drawing/2014/chart" uri="{C3380CC4-5D6E-409C-BE32-E72D297353CC}">
                  <c16:uniqueId val="{00000014-FBE0-455E-A89E-602638BE41EE}"/>
                </c:ext>
              </c:extLst>
            </c:dLbl>
            <c:dLbl>
              <c:idx val="46"/>
              <c:layout/>
              <c:tx>
                <c:strRef>
                  <c:f>LiquidW!$D$56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{47AD367C-4F0D-419D-9A42-F15D2D6F81FA}</c15:txfldGUID>
                      <c15:f>LiquidW!$D$56</c15:f>
                      <c15:dlblFieldTableCache>
                        <c:ptCount val="1"/>
                        <c:pt idx="0">
                          <c:v>1956</c:v>
                        </c:pt>
                      </c15:dlblFieldTableCache>
                    </c15:dlblFTEntry>
                  </c15:dlblFieldTable>
                  <c15:showDataLabelsRange val="0"/>
                </c:ext>
                <c:ext xmlns:c16="http://schemas.microsoft.com/office/drawing/2014/chart" uri="{C3380CC4-5D6E-409C-BE32-E72D297353CC}">
                  <c16:uniqueId val="{00000015-FBE0-455E-A89E-602638BE41EE}"/>
                </c:ext>
              </c:extLst>
            </c:dLbl>
            <c:dLbl>
              <c:idx val="47"/>
              <c:layout/>
              <c:tx>
                <c:strRef>
                  <c:f>LiquidW!$D$57</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{5973006C-C365-4464-A78B-878075E6EE88}</c15:txfldGUID>
                      <c15:f>LiquidW!$D$57</c15:f>
                      <c15:dlblFieldTableCache>
                        <c:ptCount val="1"/>
                        <c:pt idx="0">
                          <c:v>1957</c:v>
                        </c:pt>
                      </c15:dlblFieldTableCache>
                    </c15:dlblFTEntry>
                  </c15:dlblFieldTable>
                  <c15:showDataLabelsRange val="0"/>
                </c:ext>
                <c:ext xmlns:c16="http://schemas.microsoft.com/office/drawing/2014/chart" uri="{C3380CC4-5D6E-409C-BE32-E72D297353CC}">
                  <c16:uniqueId val="{00000016-FBE0-455E-A89E-602638BE41EE}"/>
                </c:ext>
              </c:extLst>
            </c:dLbl>
            <c:dLbl>
              <c:idx val="48"/>
              <c:layout/>
              <c:tx>
                <c:strRef>
                  <c:f>LiquidW!$D$58</c:f>
                  <c:strCache>
                    <c:ptCount val="1"/>
                    <c:pt idx="0">
                      <c:v>1958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{390E7983-E7BC-49EB-A51E-9388D812E492}</c15:txfldGUID>
                      <c15:f>LiquidW!$D$58</c15:f>
                      <c15:dlblFieldTableCache>
                        <c:ptCount val="1"/>
                        <c:pt idx="0">
                          <c:v>1958</c:v>
                        </c:pt>
                      </c15:dlblFieldTableCache>
                    </c15:dlblFTEntry>
                  </c15:dlblFieldTable>
                  <c15:showDataLabelsRange val="0"/>
                </c:ext>
                <c:ext xmlns:c16="http://schemas.microsoft.com/office/drawing/2014/chart" uri="{C3380CC4-5D6E-409C-BE32-E72D297353CC}">
                  <c16:uniqueId val="{00000017-FBE0-455E-A89E-602638BE41EE}"/>
                </c:ext>
              </c:extLst>
            </c:dLbl>
            <c:dLbl>
              <c:idx val="49"/>
              <c:layout/>
              <c:tx>
                <c:strRef>
                  <c:f>LiquidW!$D$59</c:f>
                  <c:strCache>
                    <c:ptCount val="1"/>
                    <c:pt idx="0">
                      <c:v>1959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{54310483-9361-4A82-8E36-10D2C2B46240}</c15:txfldGUID>
                      <c15:f>LiquidW!$D$59</c15:f>
                      <c15:dlblFieldTableCache>
                        <c:ptCount val="1"/>
                        <c:pt idx="0">
                          <c:v>1959</c:v>
                        </c:pt>
                      </c15:dlblFieldTableCache>
                    </c15:dlblFTEntry>
                  </c15:dlblFieldTable>
                  <c15:showDataLabelsRange val="0"/>
                </c:ext>
                <c:ext xmlns:c16="http://schemas.microsoft.com/office/drawing/2014/chart" uri="{C3380CC4-5D6E-409C-BE32-E72D297353CC}">
                  <c16:uniqueId val="{00000018-FBE0-455E-A89E-602638BE41EE}"/>
                </c:ext>
              </c:extLst>
            </c:dLbl>
            <c:dLbl>
              <c:idx val="50"/>
              <c:layout/>
              <c:tx>
                <c:strRef>
                  <c:f>LiquidW!$D$60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{B4124312-52E2-4C92-9171-1556814FDB8D}</c15:txfldGUID>
                      <c15:f>LiquidW!$D$60</c15:f>
                      <c15:dlblFieldTableCache>
                        <c:ptCount val="1"/>
                        <c:pt idx="0">
                          <c:v>1960</c:v>
                        </c:pt>
                      </c15:dlblFieldTableCache>
                    </c15:dlblFTEntry>
                  </c15:dlblFieldTable>
                  <c15:showDataLabelsRange val="0"/>
                </c:ext>
                <c:ext xmlns:c16="http://schemas.microsoft.com/office/drawing/2014/chart" uri="{C3380CC4-5D6E-409C-BE32-E72D297353CC}">
                  <c16:uniqueId val="{00000019-FBE0-455E-A89E-602638BE41E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LiquidW!$B$10:$B$60</c:f>
              <c:numCache>
                <c:formatCode>0.0000_ </c:formatCode>
                <c:ptCount val="51"/>
                <c:pt idx="0">
                  <c:v>7.3279999999999942E-3</c:v>
                </c:pt>
                <c:pt idx="1">
                  <c:v>5.495999999999987E-3</c:v>
                </c:pt>
                <c:pt idx="2">
                  <c:v>9.1600000000000154E-3</c:v>
                </c:pt>
                <c:pt idx="3">
                  <c:v>9.1600000000000154E-3</c:v>
                </c:pt>
                <c:pt idx="4">
                  <c:v>7.3279999999999873E-3</c:v>
                </c:pt>
                <c:pt idx="5">
                  <c:v>1.0991999999999988E-2</c:v>
                </c:pt>
                <c:pt idx="6">
                  <c:v>1.6488000000000003E-2</c:v>
                </c:pt>
                <c:pt idx="7">
                  <c:v>9.1600000000000015E-3</c:v>
                </c:pt>
                <c:pt idx="8">
                  <c:v>1.2824000000000002E-2</c:v>
                </c:pt>
                <c:pt idx="9">
                  <c:v>4.5799999999999993E-2</c:v>
                </c:pt>
                <c:pt idx="10">
                  <c:v>4.2136000000000021E-2</c:v>
                </c:pt>
                <c:pt idx="11">
                  <c:v>2.9312000000000005E-2</c:v>
                </c:pt>
                <c:pt idx="12">
                  <c:v>4.946399999999998E-2</c:v>
                </c:pt>
                <c:pt idx="13">
                  <c:v>2.9312000000000005E-2</c:v>
                </c:pt>
                <c:pt idx="14">
                  <c:v>9.1600000000000015E-3</c:v>
                </c:pt>
                <c:pt idx="15">
                  <c:v>1.6488000000000003E-2</c:v>
                </c:pt>
                <c:pt idx="16">
                  <c:v>3.6640000000000034E-2</c:v>
                </c:pt>
                <c:pt idx="17">
                  <c:v>4.3967999999999979E-2</c:v>
                </c:pt>
                <c:pt idx="18">
                  <c:v>4.3967999999999952E-2</c:v>
                </c:pt>
                <c:pt idx="19">
                  <c:v>1.6488000000000003E-2</c:v>
                </c:pt>
                <c:pt idx="20">
                  <c:v>-2.3816000000000004E-2</c:v>
                </c:pt>
                <c:pt idx="21">
                  <c:v>-2.0152000000000003E-2</c:v>
                </c:pt>
                <c:pt idx="22">
                  <c:v>1.2824000000000002E-2</c:v>
                </c:pt>
                <c:pt idx="23">
                  <c:v>3.8472000000000062E-2</c:v>
                </c:pt>
                <c:pt idx="24">
                  <c:v>4.0304000000000006E-2</c:v>
                </c:pt>
                <c:pt idx="25">
                  <c:v>5.4959999999999953E-2</c:v>
                </c:pt>
                <c:pt idx="26">
                  <c:v>7.8776000000000013E-2</c:v>
                </c:pt>
                <c:pt idx="27">
                  <c:v>4.0304000000000006E-2</c:v>
                </c:pt>
                <c:pt idx="28">
                  <c:v>5.4960000000000009E-3</c:v>
                </c:pt>
                <c:pt idx="29">
                  <c:v>2.7480000000000004E-2</c:v>
                </c:pt>
                <c:pt idx="30">
                  <c:v>2.5648000000000004E-2</c:v>
                </c:pt>
                <c:pt idx="31">
                  <c:v>-1.2824000000000002E-2</c:v>
                </c:pt>
                <c:pt idx="32">
                  <c:v>5.4960000000000009E-3</c:v>
                </c:pt>
                <c:pt idx="33">
                  <c:v>9.7096000000000016E-2</c:v>
                </c:pt>
                <c:pt idx="34">
                  <c:v>6.5952000000000011E-2</c:v>
                </c:pt>
                <c:pt idx="35">
                  <c:v>3.114399999999995E-2</c:v>
                </c:pt>
                <c:pt idx="36">
                  <c:v>8.6103999999999958E-2</c:v>
                </c:pt>
                <c:pt idx="37">
                  <c:v>0.13190400000000002</c:v>
                </c:pt>
                <c:pt idx="38">
                  <c:v>7.3280000000000012E-2</c:v>
                </c:pt>
                <c:pt idx="39">
                  <c:v>0.10808799999999996</c:v>
                </c:pt>
                <c:pt idx="40">
                  <c:v>0.21434399999999998</c:v>
                </c:pt>
                <c:pt idx="41">
                  <c:v>0.14839200000000008</c:v>
                </c:pt>
                <c:pt idx="42">
                  <c:v>9.8928000000000127E-2</c:v>
                </c:pt>
                <c:pt idx="43">
                  <c:v>9.7096000000000182E-2</c:v>
                </c:pt>
                <c:pt idx="44">
                  <c:v>0.16854399999999992</c:v>
                </c:pt>
                <c:pt idx="45">
                  <c:v>0.22350399999999992</c:v>
                </c:pt>
                <c:pt idx="46">
                  <c:v>0.16304800000000008</c:v>
                </c:pt>
                <c:pt idx="47">
                  <c:v>9.5263999999999793E-2</c:v>
                </c:pt>
                <c:pt idx="48">
                  <c:v>0.13739999999999997</c:v>
                </c:pt>
                <c:pt idx="49">
                  <c:v>0.21617600000000015</c:v>
                </c:pt>
                <c:pt idx="50">
                  <c:v>0.21067999999999998</c:v>
                </c:pt>
              </c:numCache>
            </c:numRef>
          </c:xVal>
          <c:yVal>
            <c:numRef>
              <c:f>LiquidW!$C$10:$C$60</c:f>
              <c:numCache>
                <c:formatCode>0.000</c:formatCode>
                <c:ptCount val="51"/>
                <c:pt idx="0">
                  <c:v>0.12457600000000002</c:v>
                </c:pt>
                <c:pt idx="1">
                  <c:v>0.13190399999999999</c:v>
                </c:pt>
                <c:pt idx="2">
                  <c:v>0.13556799999999999</c:v>
                </c:pt>
                <c:pt idx="3">
                  <c:v>0.15022400000000002</c:v>
                </c:pt>
                <c:pt idx="4">
                  <c:v>0.15388800000000002</c:v>
                </c:pt>
                <c:pt idx="5">
                  <c:v>0.16488</c:v>
                </c:pt>
                <c:pt idx="6">
                  <c:v>0.175872</c:v>
                </c:pt>
                <c:pt idx="7">
                  <c:v>0.197856</c:v>
                </c:pt>
                <c:pt idx="8">
                  <c:v>0.194192</c:v>
                </c:pt>
                <c:pt idx="9">
                  <c:v>0.22350400000000001</c:v>
                </c:pt>
                <c:pt idx="10">
                  <c:v>0.28579199999999999</c:v>
                </c:pt>
                <c:pt idx="11">
                  <c:v>0.30777600000000005</c:v>
                </c:pt>
                <c:pt idx="12">
                  <c:v>0.344416</c:v>
                </c:pt>
                <c:pt idx="13">
                  <c:v>0.40670400000000001</c:v>
                </c:pt>
                <c:pt idx="14">
                  <c:v>0.40304000000000001</c:v>
                </c:pt>
                <c:pt idx="15">
                  <c:v>0.42502400000000001</c:v>
                </c:pt>
                <c:pt idx="16">
                  <c:v>0.43601600000000001</c:v>
                </c:pt>
                <c:pt idx="17">
                  <c:v>0.49830400000000008</c:v>
                </c:pt>
                <c:pt idx="18">
                  <c:v>0.52395199999999997</c:v>
                </c:pt>
                <c:pt idx="19">
                  <c:v>0.58623999999999998</c:v>
                </c:pt>
                <c:pt idx="20">
                  <c:v>0.55692799999999998</c:v>
                </c:pt>
                <c:pt idx="21">
                  <c:v>0.53860799999999998</c:v>
                </c:pt>
                <c:pt idx="22">
                  <c:v>0.51662399999999997</c:v>
                </c:pt>
                <c:pt idx="23">
                  <c:v>0.56425599999999998</c:v>
                </c:pt>
                <c:pt idx="24">
                  <c:v>0.5935680000000001</c:v>
                </c:pt>
                <c:pt idx="25">
                  <c:v>0.64486399999999999</c:v>
                </c:pt>
                <c:pt idx="26">
                  <c:v>0.703488</c:v>
                </c:pt>
                <c:pt idx="27">
                  <c:v>0.80241600000000002</c:v>
                </c:pt>
                <c:pt idx="28">
                  <c:v>0.78409600000000002</c:v>
                </c:pt>
                <c:pt idx="29">
                  <c:v>0.81340800000000002</c:v>
                </c:pt>
                <c:pt idx="30">
                  <c:v>0.83905600000000002</c:v>
                </c:pt>
                <c:pt idx="31">
                  <c:v>0.86470400000000003</c:v>
                </c:pt>
                <c:pt idx="32">
                  <c:v>0.81340800000000002</c:v>
                </c:pt>
                <c:pt idx="33">
                  <c:v>0.87569600000000003</c:v>
                </c:pt>
                <c:pt idx="34">
                  <c:v>1.0076000000000001</c:v>
                </c:pt>
                <c:pt idx="35">
                  <c:v>1.0076000000000001</c:v>
                </c:pt>
                <c:pt idx="36">
                  <c:v>1.069888</c:v>
                </c:pt>
                <c:pt idx="37">
                  <c:v>1.179808</c:v>
                </c:pt>
                <c:pt idx="38">
                  <c:v>1.333696</c:v>
                </c:pt>
                <c:pt idx="39">
                  <c:v>1.326368</c:v>
                </c:pt>
                <c:pt idx="40">
                  <c:v>1.5498719999999999</c:v>
                </c:pt>
                <c:pt idx="41">
                  <c:v>1.7550559999999999</c:v>
                </c:pt>
                <c:pt idx="42">
                  <c:v>1.8466560000000001</c:v>
                </c:pt>
                <c:pt idx="43">
                  <c:v>1.9529120000000002</c:v>
                </c:pt>
                <c:pt idx="44">
                  <c:v>2.0408480000000004</c:v>
                </c:pt>
                <c:pt idx="45">
                  <c:v>2.29</c:v>
                </c:pt>
                <c:pt idx="46">
                  <c:v>2.4878560000000003</c:v>
                </c:pt>
                <c:pt idx="47">
                  <c:v>2.6160960000000002</c:v>
                </c:pt>
                <c:pt idx="48">
                  <c:v>2.6783839999999999</c:v>
                </c:pt>
                <c:pt idx="49">
                  <c:v>2.8908960000000001</c:v>
                </c:pt>
                <c:pt idx="50">
                  <c:v>3.1107360000000002</c:v>
                </c:pt>
              </c:numCache>
            </c:numRef>
          </c:yVal>
          <c:smooth val="1"/>
          <c:extLst>
            <c:ext xmlns:c16="http://schemas.microsoft.com/office/drawing/2014/chart" uri="{C3380CC4-5D6E-409C-BE32-E72D297353CC}">
              <c16:uniqueId val="{00000019-50B1-4D8F-BFD1-C03D6877969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1013315010985716"/>
              <c:y val="0.8948061999288808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liquid fuel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solid fuel consumption CO</a:t>
            </a:r>
            <a:r>
              <a:rPr lang="en-US" altLang="zh-CN" sz="1100" b="1" i="0" baseline="0">
                <a:effectLst/>
              </a:rPr>
              <a:t>2 </a:t>
            </a:r>
            <a:r>
              <a:rPr lang="en-US" altLang="zh-CN" sz="1400" b="1" i="0" baseline="0">
                <a:effectLst/>
              </a:rPr>
              <a:t>emissions, 1910-1960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SolidW!$D$10</c:f>
                  <c:strCache>
                    <c:ptCount val="1"/>
                    <c:pt idx="0">
                      <c:v>1910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{92133D66-513A-474F-8FF8-9D9BC99BEDB6}</c15:txfldGUID>
                      <c15:f>SolidW!$D$10</c15:f>
                      <c15:dlblFieldTableCache>
                        <c:ptCount val="1"/>
                        <c:pt idx="0">
                          <c:v>1910</c:v>
                        </c:pt>
                      </c15:dlblFieldTableCache>
                    </c15:dlblFTEntry>
                  </c15:dlblFieldTable>
                  <c15:showDataLabelsRange val="0"/>
                </c:ext>
                <c:ext xmlns:c16="http://schemas.microsoft.com/office/drawing/2014/chart" uri="{C3380CC4-5D6E-409C-BE32-E72D297353CC}">
                  <c16:uniqueId val="{00000000-EF8F-4F64-A6AD-41227B47273A}"/>
                </c:ext>
              </c:extLst>
            </c:dLbl>
            <c:dLbl>
              <c:idx val="1"/>
              <c:layout/>
              <c:tx>
                <c:strRef>
                  <c:f>SolidW!$D$11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{5AFF0C8A-7F5D-42EC-82AE-24534B615801}</c15:txfldGUID>
                      <c15:f>SolidW!$D$11</c15:f>
                      <c15:dlblFieldTableCache>
                        <c:ptCount val="1"/>
                      </c15:dlblFieldTableCache>
                    </c15:dlblFTEntry>
                  </c15:dlblFieldTable>
                  <c15:showDataLabelsRange val="0"/>
                </c:ext>
                <c:ext xmlns:c16="http://schemas.microsoft.com/office/drawing/2014/chart" uri="{C3380CC4-5D6E-409C-BE32-E72D297353CC}">
                  <c16:uniqueId val="{00000001-EF8F-4F64-A6AD-41227B47273A}"/>
                </c:ext>
              </c:extLst>
            </c:dLbl>
            <c:dLbl>
              <c:idx val="2"/>
              <c:layout/>
              <c:tx>
                <c:strRef>
                  <c:f>SolidW!$D$12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{93D65908-E788-41ED-82C8-D5C1ED8B005E}</c15:txfldGUID>
                      <c15:f>SolidW!$D$12</c15:f>
                      <c15:dlblFieldTableCache>
                        <c:ptCount val="1"/>
                      </c15:dlblFieldTableCache>
                    </c15:dlblFTEntry>
                  </c15:dlblFieldTable>
                  <c15:showDataLabelsRange val="0"/>
                </c:ext>
                <c:ext xmlns:c16="http://schemas.microsoft.com/office/drawing/2014/chart" uri="{C3380CC4-5D6E-409C-BE32-E72D297353CC}">
                  <c16:uniqueId val="{00000002-EF8F-4F64-A6AD-41227B47273A}"/>
                </c:ext>
              </c:extLst>
            </c:dLbl>
            <c:dLbl>
              <c:idx val="3"/>
              <c:layout/>
              <c:tx>
                <c:strRef>
                  <c:f>SolidW!$D$13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{DD6CBA3C-7FAA-43AF-8E11-940765FCF267}</c15:txfldGUID>
                      <c15:f>SolidW!$D$13</c15:f>
                      <c15:dlblFieldTableCache>
                        <c:ptCount val="1"/>
                      </c15:dlblFieldTableCache>
                    </c15:dlblFTEntry>
                  </c15:dlblFieldTable>
                  <c15:showDataLabelsRange val="0"/>
                </c:ext>
                <c:ext xmlns:c16="http://schemas.microsoft.com/office/drawing/2014/chart" uri="{C3380CC4-5D6E-409C-BE32-E72D297353CC}">
                  <c16:uniqueId val="{00000003-EF8F-4F64-A6AD-41227B47273A}"/>
                </c:ext>
              </c:extLst>
            </c:dLbl>
            <c:dLbl>
              <c:idx val="4"/>
              <c:layout/>
              <c:tx>
                <c:strRef>
                  <c:f>SolidW!$D$14</c:f>
                  <c:strCache>
                    <c:ptCount val="1"/>
                    <c:pt idx="0">
                      <c:v>1914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{C5282E64-54B4-4210-9473-FB445B05B9D0}</c15:txfldGUID>
                      <c15:f>SolidW!$D$14</c15:f>
                      <c15:dlblFieldTableCache>
                        <c:ptCount val="1"/>
                        <c:pt idx="0">
                          <c:v>1914</c:v>
                        </c:pt>
                      </c15:dlblFieldTableCache>
                    </c15:dlblFTEntry>
                  </c15:dlblFieldTable>
                  <c15:showDataLabelsRange val="0"/>
                </c:ext>
                <c:ext xmlns:c16="http://schemas.microsoft.com/office/drawing/2014/chart" uri="{C3380CC4-5D6E-409C-BE32-E72D297353CC}">
                  <c16:uniqueId val="{00000004-EF8F-4F64-A6AD-41227B47273A}"/>
                </c:ext>
              </c:extLst>
            </c:dLbl>
            <c:dLbl>
              <c:idx val="5"/>
              <c:layout/>
              <c:tx>
                <c:strRef>
                  <c:f>SolidW!$D$15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{39C0C645-B852-4BB5-9952-018F41061395}</c15:txfldGUID>
                      <c15:f>SolidW!$D$15</c15:f>
                      <c15:dlblFieldTableCache>
                        <c:ptCount val="1"/>
                      </c15:dlblFieldTableCache>
                    </c15:dlblFTEntry>
                  </c15:dlblFieldTable>
                  <c15:showDataLabelsRange val="0"/>
                </c:ext>
                <c:ext xmlns:c16="http://schemas.microsoft.com/office/drawing/2014/chart" uri="{C3380CC4-5D6E-409C-BE32-E72D297353CC}">
                  <c16:uniqueId val="{00000005-EF8F-4F64-A6AD-41227B47273A}"/>
                </c:ext>
              </c:extLst>
            </c:dLbl>
            <c:dLbl>
              <c:idx val="6"/>
              <c:layout/>
              <c:tx>
                <c:strRef>
                  <c:f>SolidW!$D$16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{A995C6D2-9F7B-4D67-B6EB-2DCC40995DBD}</c15:txfldGUID>
                      <c15:f>SolidW!$D$16</c15:f>
                      <c15:dlblFieldTableCache>
                        <c:ptCount val="1"/>
                      </c15:dlblFieldTableCache>
                    </c15:dlblFTEntry>
                  </c15:dlblFieldTable>
                  <c15:showDataLabelsRange val="0"/>
                </c:ext>
                <c:ext xmlns:c16="http://schemas.microsoft.com/office/drawing/2014/chart" uri="{C3380CC4-5D6E-409C-BE32-E72D297353CC}">
                  <c16:uniqueId val="{00000006-EF8F-4F64-A6AD-41227B47273A}"/>
                </c:ext>
              </c:extLst>
            </c:dLbl>
            <c:dLbl>
              <c:idx val="7"/>
              <c:layout/>
              <c:tx>
                <c:strRef>
                  <c:f>SolidW!$D$17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{D119DC14-4D68-47A6-AE17-9705E1F236A4}</c15:txfldGUID>
                      <c15:f>SolidW!$D$17</c15:f>
                      <c15:dlblFieldTableCache>
                        <c:ptCount val="1"/>
                      </c15:dlblFieldTableCache>
                    </c15:dlblFTEntry>
                  </c15:dlblFieldTable>
                  <c15:showDataLabelsRange val="0"/>
                </c:ext>
                <c:ext xmlns:c16="http://schemas.microsoft.com/office/drawing/2014/chart" uri="{C3380CC4-5D6E-409C-BE32-E72D297353CC}">
                  <c16:uniqueId val="{00000007-EF8F-4F64-A6AD-41227B47273A}"/>
                </c:ext>
              </c:extLst>
            </c:dLbl>
            <c:dLbl>
              <c:idx val="8"/>
              <c:layout/>
              <c:tx>
                <c:strRef>
                  <c:f>SolidW!$D$18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{9FD58295-90B1-4335-A67E-1D4B908EE2D7}</c15:txfldGUID>
                      <c15:f>SolidW!$D$18</c15:f>
                      <c15:dlblFieldTableCache>
                        <c:ptCount val="1"/>
                      </c15:dlblFieldTableCache>
                    </c15:dlblFTEntry>
                  </c15:dlblFieldTable>
                  <c15:showDataLabelsRange val="0"/>
                </c:ext>
                <c:ext xmlns:c16="http://schemas.microsoft.com/office/drawing/2014/chart" uri="{C3380CC4-5D6E-409C-BE32-E72D297353CC}">
                  <c16:uniqueId val="{00000008-EF8F-4F64-A6AD-41227B47273A}"/>
                </c:ext>
              </c:extLst>
            </c:dLbl>
            <c:dLbl>
              <c:idx val="9"/>
              <c:layout/>
              <c:tx>
                <c:strRef>
                  <c:f>SolidW!$D$19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{87A2C640-209F-4CD2-98BF-5C8A2F4FC267}</c15:txfldGUID>
                      <c15:f>SolidW!$D$19</c15:f>
                      <c15:dlblFieldTableCache>
                        <c:ptCount val="1"/>
                      </c15:dlblFieldTableCache>
                    </c15:dlblFTEntry>
                  </c15:dlblFieldTable>
                  <c15:showDataLabelsRange val="0"/>
                </c:ext>
                <c:ext xmlns:c16="http://schemas.microsoft.com/office/drawing/2014/chart" uri="{C3380CC4-5D6E-409C-BE32-E72D297353CC}">
                  <c16:uniqueId val="{00000009-EF8F-4F64-A6AD-41227B47273A}"/>
                </c:ext>
              </c:extLst>
            </c:dLbl>
            <c:dLbl>
              <c:idx val="10"/>
              <c:layout/>
              <c:tx>
                <c:strRef>
                  <c:f>SolidW!$D$20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{E1F03F0A-92D9-419F-801E-2F84521230FD}</c15:txfldGUID>
                      <c15:f>SolidW!$D$20</c15:f>
                      <c15:dlblFieldTableCache>
                        <c:ptCount val="1"/>
                      </c15:dlblFieldTableCache>
                    </c15:dlblFTEntry>
                  </c15:dlblFieldTable>
                  <c15:showDataLabelsRange val="0"/>
                </c:ext>
                <c:ext xmlns:c16="http://schemas.microsoft.com/office/drawing/2014/chart" uri="{C3380CC4-5D6E-409C-BE32-E72D297353CC}">
                  <c16:uniqueId val="{0000000A-EF8F-4F64-A6AD-41227B47273A}"/>
                </c:ext>
              </c:extLst>
            </c:dLbl>
            <c:dLbl>
              <c:idx val="11"/>
              <c:layout/>
              <c:tx>
                <c:strRef>
                  <c:f>SolidW!$D$21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{BF177BE6-56E2-4A92-B821-5BEBA22C5830}</c15:txfldGUID>
                      <c15:f>SolidW!$D$21</c15:f>
                      <c15:dlblFieldTableCache>
                        <c:ptCount val="1"/>
                      </c15:dlblFieldTableCache>
                    </c15:dlblFTEntry>
                  </c15:dlblFieldTable>
                  <c15:showDataLabelsRange val="0"/>
                </c:ext>
                <c:ext xmlns:c16="http://schemas.microsoft.com/office/drawing/2014/chart" uri="{C3380CC4-5D6E-409C-BE32-E72D297353CC}">
                  <c16:uniqueId val="{0000000B-EF8F-4F64-A6AD-41227B47273A}"/>
                </c:ext>
              </c:extLst>
            </c:dLbl>
            <c:dLbl>
              <c:idx val="12"/>
              <c:layout/>
              <c:tx>
                <c:strRef>
                  <c:f>SolidW!$D$22</c:f>
                  <c:strCache>
                    <c:ptCount val="1"/>
                    <c:pt idx="0">
                      <c:v>1922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{2BDDB5E4-4798-4781-A198-7C7B79C391E1}</c15:txfldGUID>
                      <c15:f>SolidW!$D$22</c15:f>
                      <c15:dlblFieldTableCache>
                        <c:ptCount val="1"/>
                        <c:pt idx="0">
                          <c:v>1922</c:v>
                        </c:pt>
                      </c15:dlblFieldTableCache>
                    </c15:dlblFTEntry>
                  </c15:dlblFieldTable>
                  <c15:showDataLabelsRange val="0"/>
                </c:ext>
                <c:ext xmlns:c16="http://schemas.microsoft.com/office/drawing/2014/chart" uri="{C3380CC4-5D6E-409C-BE32-E72D297353CC}">
                  <c16:uniqueId val="{0000000C-EF8F-4F64-A6AD-41227B47273A}"/>
                </c:ext>
              </c:extLst>
            </c:dLbl>
            <c:dLbl>
              <c:idx val="13"/>
              <c:layout/>
              <c:tx>
                <c:strRef>
                  <c:f>SolidW!$D$23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{D803EF35-7B9C-4E3C-A7B9-FBFA1C472A33}</c15:txfldGUID>
                      <c15:f>SolidW!$D$23</c15:f>
                      <c15:dlblFieldTableCache>
                        <c:ptCount val="1"/>
                      </c15:dlblFieldTableCache>
                    </c15:dlblFTEntry>
                  </c15:dlblFieldTable>
                  <c15:showDataLabelsRange val="0"/>
                </c:ext>
                <c:ext xmlns:c16="http://schemas.microsoft.com/office/drawing/2014/chart" uri="{C3380CC4-5D6E-409C-BE32-E72D297353CC}">
                  <c16:uniqueId val="{0000000D-EF8F-4F64-A6AD-41227B47273A}"/>
                </c:ext>
              </c:extLst>
            </c:dLbl>
            <c:dLbl>
              <c:idx val="14"/>
              <c:layout/>
              <c:tx>
                <c:strRef>
                  <c:f>SolidW!$D$24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{5182079A-6386-4840-BC68-FFFEFB10D127}</c15:txfldGUID>
                      <c15:f>SolidW!$D$24</c15:f>
                      <c15:dlblFieldTableCache>
                        <c:ptCount val="1"/>
                      </c15:dlblFieldTableCache>
                    </c15:dlblFTEntry>
                  </c15:dlblFieldTable>
                  <c15:showDataLabelsRange val="0"/>
                </c:ext>
                <c:ext xmlns:c16="http://schemas.microsoft.com/office/drawing/2014/chart" uri="{C3380CC4-5D6E-409C-BE32-E72D297353CC}">
                  <c16:uniqueId val="{0000000E-EF8F-4F64-A6AD-41227B47273A}"/>
                </c:ext>
              </c:extLst>
            </c:dLbl>
            <c:dLbl>
              <c:idx val="15"/>
              <c:layout/>
              <c:tx>
                <c:strRef>
                  <c:f>SolidW!$D$25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{CFA7218E-4F27-4199-BAE1-3BC9C9F1E939}</c15:txfldGUID>
                      <c15:f>SolidW!$D$25</c15:f>
                      <c15:dlblFieldTableCache>
                        <c:ptCount val="1"/>
                      </c15:dlblFieldTableCache>
                    </c15:dlblFTEntry>
                  </c15:dlblFieldTable>
                  <c15:showDataLabelsRange val="0"/>
                </c:ext>
                <c:ext xmlns:c16="http://schemas.microsoft.com/office/drawing/2014/chart" uri="{C3380CC4-5D6E-409C-BE32-E72D297353CC}">
                  <c16:uniqueId val="{00000000-D9BF-4638-B128-390527D5F457}"/>
                </c:ext>
              </c:extLst>
            </c:dLbl>
            <c:dLbl>
              <c:idx val="16"/>
              <c:layout/>
              <c:tx>
                <c:strRef>
                  <c:f>SolidW!$D$26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{EED61BA3-EADB-4F66-BC95-EF19E0E50F2B}</c15:txfldGUID>
                      <c15:f>SolidW!$D$26</c15:f>
                      <c15:dlblFieldTableCache>
                        <c:ptCount val="1"/>
                      </c15:dlblFieldTableCache>
                    </c15:dlblFTEntry>
                  </c15:dlblFieldTable>
                  <c15:showDataLabelsRange val="0"/>
                </c:ext>
                <c:ext xmlns:c16="http://schemas.microsoft.com/office/drawing/2014/chart" uri="{C3380CC4-5D6E-409C-BE32-E72D297353CC}">
                  <c16:uniqueId val="{00000001-D9BF-4638-B128-390527D5F457}"/>
                </c:ext>
              </c:extLst>
            </c:dLbl>
            <c:dLbl>
              <c:idx val="17"/>
              <c:layout/>
              <c:tx>
                <c:strRef>
                  <c:f>SolidW!$D$27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{4E3040DC-5C09-42A8-B261-1FD1E30FE5A2}</c15:txfldGUID>
                      <c15:f>SolidW!$D$27</c15:f>
                      <c15:dlblFieldTableCache>
                        <c:ptCount val="1"/>
                      </c15:dlblFieldTableCache>
                    </c15:dlblFTEntry>
                  </c15:dlblFieldTable>
                  <c15:showDataLabelsRange val="0"/>
                </c:ext>
                <c:ext xmlns:c16="http://schemas.microsoft.com/office/drawing/2014/chart" uri="{C3380CC4-5D6E-409C-BE32-E72D297353CC}">
                  <c16:uniqueId val="{0000000F-EF8F-4F64-A6AD-41227B47273A}"/>
                </c:ext>
              </c:extLst>
            </c:dLbl>
            <c:dLbl>
              <c:idx val="18"/>
              <c:layout/>
              <c:tx>
                <c:strRef>
                  <c:f>SolidW!$D$28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{64F34FD8-37D2-4459-9ECD-430E7E17E8CF}</c15:txfldGUID>
                      <c15:f>SolidW!$D$28</c15:f>
                      <c15:dlblFieldTableCache>
                        <c:ptCount val="1"/>
                      </c15:dlblFieldTableCache>
                    </c15:dlblFTEntry>
                  </c15:dlblFieldTable>
                  <c15:showDataLabelsRange val="0"/>
                </c:ext>
                <c:ext xmlns:c16="http://schemas.microsoft.com/office/drawing/2014/chart" uri="{C3380CC4-5D6E-409C-BE32-E72D297353CC}">
                  <c16:uniqueId val="{00000002-D9BF-4638-B128-390527D5F457}"/>
                </c:ext>
              </c:extLst>
            </c:dLbl>
            <c:dLbl>
              <c:idx val="19"/>
              <c:layout/>
              <c:tx>
                <c:strRef>
                  <c:f>SolidW!$D$29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{7C9D5F44-1D0B-44A9-B324-2689EB008688}</c15:txfldGUID>
                      <c15:f>SolidW!$D$29</c15:f>
                      <c15:dlblFieldTableCache>
                        <c:ptCount val="1"/>
                      </c15:dlblFieldTableCache>
                    </c15:dlblFTEntry>
                  </c15:dlblFieldTable>
                  <c15:showDataLabelsRange val="0"/>
                </c:ext>
                <c:ext xmlns:c16="http://schemas.microsoft.com/office/drawing/2014/chart" uri="{C3380CC4-5D6E-409C-BE32-E72D297353CC}">
                  <c16:uniqueId val="{00000003-D9BF-4638-B128-390527D5F457}"/>
                </c:ext>
              </c:extLst>
            </c:dLbl>
            <c:dLbl>
              <c:idx val="20"/>
              <c:layout/>
              <c:tx>
                <c:strRef>
                  <c:f>SolidW!$D$30</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{5338A24E-7205-46B6-A38F-FAE674F78C86}</c15:txfldGUID>
                      <c15:f>SolidW!$D$30</c15:f>
                      <c15:dlblFieldTableCache>
                        <c:ptCount val="1"/>
                        <c:pt idx="0">
                          <c:v>1930</c:v>
                        </c:pt>
                      </c15:dlblFieldTableCache>
                    </c15:dlblFTEntry>
                  </c15:dlblFieldTable>
                  <c15:showDataLabelsRange val="0"/>
                </c:ext>
                <c:ext xmlns:c16="http://schemas.microsoft.com/office/drawing/2014/chart" uri="{C3380CC4-5D6E-409C-BE32-E72D297353CC}">
                  <c16:uniqueId val="{00000010-EF8F-4F64-A6AD-41227B47273A}"/>
                </c:ext>
              </c:extLst>
            </c:dLbl>
            <c:dLbl>
              <c:idx val="21"/>
              <c:layout/>
              <c:tx>
                <c:strRef>
                  <c:f>SolidW!$D$31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{4B0BA71C-4B67-47EB-BB23-82FA57C76D03}</c15:txfldGUID>
                      <c15:f>SolidW!$D$31</c15:f>
                      <c15:dlblFieldTableCache>
                        <c:ptCount val="1"/>
                      </c15:dlblFieldTableCache>
                    </c15:dlblFTEntry>
                  </c15:dlblFieldTable>
                  <c15:showDataLabelsRange val="0"/>
                </c:ext>
                <c:ext xmlns:c16="http://schemas.microsoft.com/office/drawing/2014/chart" uri="{C3380CC4-5D6E-409C-BE32-E72D297353CC}">
                  <c16:uniqueId val="{00000004-D9BF-4638-B128-390527D5F457}"/>
                </c:ext>
              </c:extLst>
            </c:dLbl>
            <c:dLbl>
              <c:idx val="22"/>
              <c:layout/>
              <c:tx>
                <c:strRef>
                  <c:f>SolidW!$D$32</c:f>
                  <c:strCache>
                    <c:ptCount val="1"/>
                    <c:pt idx="0">
                      <c:v>1932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{849CFEF8-1EB1-4FF0-B996-382B208E8D81}</c15:txfldGUID>
                      <c15:f>SolidW!$D$32</c15:f>
                      <c15:dlblFieldTableCache>
                        <c:ptCount val="1"/>
                        <c:pt idx="0">
                          <c:v>1932</c:v>
                        </c:pt>
                      </c15:dlblFieldTableCache>
                    </c15:dlblFTEntry>
                  </c15:dlblFieldTable>
                  <c15:showDataLabelsRange val="0"/>
                </c:ext>
                <c:ext xmlns:c16="http://schemas.microsoft.com/office/drawing/2014/chart" uri="{C3380CC4-5D6E-409C-BE32-E72D297353CC}">
                  <c16:uniqueId val="{00000005-D9BF-4638-B128-390527D5F457}"/>
                </c:ext>
              </c:extLst>
            </c:dLbl>
            <c:dLbl>
              <c:idx val="23"/>
              <c:layout/>
              <c:tx>
                <c:strRef>
                  <c:f>SolidW!$D$33</c:f>
                  <c:strCache>
                    <c:ptCount val="1"/>
                    <c:pt idx="0">
                      <c:v>1933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{A5CA9F28-78DD-47AD-BCA2-CE5EF8677688}</c15:txfldGUID>
                      <c15:f>SolidW!$D$33</c15:f>
                      <c15:dlblFieldTableCache>
                        <c:ptCount val="1"/>
                        <c:pt idx="0">
                          <c:v>1933</c:v>
                        </c:pt>
                      </c15:dlblFieldTableCache>
                    </c15:dlblFTEntry>
                  </c15:dlblFieldTable>
                  <c15:showDataLabelsRange val="0"/>
                </c:ext>
                <c:ext xmlns:c16="http://schemas.microsoft.com/office/drawing/2014/chart" uri="{C3380CC4-5D6E-409C-BE32-E72D297353CC}">
                  <c16:uniqueId val="{00000006-D9BF-4638-B128-390527D5F457}"/>
                </c:ext>
              </c:extLst>
            </c:dLbl>
            <c:dLbl>
              <c:idx val="24"/>
              <c:layout/>
              <c:tx>
                <c:strRef>
                  <c:f>SolidW!$D$34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{6A17131C-1EB3-4AA6-B610-2C88683F83FB}</c15:txfldGUID>
                      <c15:f>SolidW!$D$34</c15:f>
                      <c15:dlblFieldTableCache>
                        <c:ptCount val="1"/>
                      </c15:dlblFieldTableCache>
                    </c15:dlblFTEntry>
                  </c15:dlblFieldTable>
                  <c15:showDataLabelsRange val="0"/>
                </c:ext>
                <c:ext xmlns:c16="http://schemas.microsoft.com/office/drawing/2014/chart" uri="{C3380CC4-5D6E-409C-BE32-E72D297353CC}">
                  <c16:uniqueId val="{00000007-D9BF-4638-B128-390527D5F457}"/>
                </c:ext>
              </c:extLst>
            </c:dLbl>
            <c:dLbl>
              <c:idx val="25"/>
              <c:layout/>
              <c:tx>
                <c:strRef>
                  <c:f>SolidW!$D$35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{932D45C8-0D13-41C3-84BD-1564C86007CB}</c15:txfldGUID>
                      <c15:f>SolidW!$D$35</c15:f>
                      <c15:dlblFieldTableCache>
                        <c:ptCount val="1"/>
                      </c15:dlblFieldTableCache>
                    </c15:dlblFTEntry>
                  </c15:dlblFieldTable>
                  <c15:showDataLabelsRange val="0"/>
                </c:ext>
                <c:ext xmlns:c16="http://schemas.microsoft.com/office/drawing/2014/chart" uri="{C3380CC4-5D6E-409C-BE32-E72D297353CC}">
                  <c16:uniqueId val="{00000011-EF8F-4F64-A6AD-41227B47273A}"/>
                </c:ext>
              </c:extLst>
            </c:dLbl>
            <c:dLbl>
              <c:idx val="26"/>
              <c:layout/>
              <c:tx>
                <c:strRef>
                  <c:f>SolidW!$D$36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{7F042178-419B-42D7-A425-76C9EC1750D1}</c15:txfldGUID>
                      <c15:f>SolidW!$D$36</c15:f>
                      <c15:dlblFieldTableCache>
                        <c:ptCount val="1"/>
                      </c15:dlblFieldTableCache>
                    </c15:dlblFTEntry>
                  </c15:dlblFieldTable>
                  <c15:showDataLabelsRange val="0"/>
                </c:ext>
                <c:ext xmlns:c16="http://schemas.microsoft.com/office/drawing/2014/chart" uri="{C3380CC4-5D6E-409C-BE32-E72D297353CC}">
                  <c16:uniqueId val="{00000008-D9BF-4638-B128-390527D5F457}"/>
                </c:ext>
              </c:extLst>
            </c:dLbl>
            <c:dLbl>
              <c:idx val="27"/>
              <c:layout/>
              <c:tx>
                <c:strRef>
                  <c:f>SolidW!$D$37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{5968B6F8-7092-4878-BD91-B49265510985}</c15:txfldGUID>
                      <c15:f>SolidW!$D$37</c15:f>
                      <c15:dlblFieldTableCache>
                        <c:ptCount val="1"/>
                      </c15:dlblFieldTableCache>
                    </c15:dlblFTEntry>
                  </c15:dlblFieldTable>
                  <c15:showDataLabelsRange val="0"/>
                </c:ext>
                <c:ext xmlns:c16="http://schemas.microsoft.com/office/drawing/2014/chart" uri="{C3380CC4-5D6E-409C-BE32-E72D297353CC}">
                  <c16:uniqueId val="{00000009-D9BF-4638-B128-390527D5F457}"/>
                </c:ext>
              </c:extLst>
            </c:dLbl>
            <c:dLbl>
              <c:idx val="28"/>
              <c:layout/>
              <c:tx>
                <c:strRef>
                  <c:f>SolidW!$D$38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{C085BDBD-26C4-4206-84E7-BF3954C8BBFA}</c15:txfldGUID>
                      <c15:f>SolidW!$D$38</c15:f>
                      <c15:dlblFieldTableCache>
                        <c:ptCount val="1"/>
                      </c15:dlblFieldTableCache>
                    </c15:dlblFTEntry>
                  </c15:dlblFieldTable>
                  <c15:showDataLabelsRange val="0"/>
                </c:ext>
                <c:ext xmlns:c16="http://schemas.microsoft.com/office/drawing/2014/chart" uri="{C3380CC4-5D6E-409C-BE32-E72D297353CC}">
                  <c16:uniqueId val="{0000000A-D9BF-4638-B128-390527D5F457}"/>
                </c:ext>
              </c:extLst>
            </c:dLbl>
            <c:dLbl>
              <c:idx val="29"/>
              <c:layout/>
              <c:tx>
                <c:strRef>
                  <c:f>SolidW!$D$39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{3CF4B5F9-8F1D-4849-9EC5-9EC1498FABD7}</c15:txfldGUID>
                      <c15:f>SolidW!$D$39</c15:f>
                      <c15:dlblFieldTableCache>
                        <c:ptCount val="1"/>
                      </c15:dlblFieldTableCache>
                    </c15:dlblFTEntry>
                  </c15:dlblFieldTable>
                  <c15:showDataLabelsRange val="0"/>
                </c:ext>
                <c:ext xmlns:c16="http://schemas.microsoft.com/office/drawing/2014/chart" uri="{C3380CC4-5D6E-409C-BE32-E72D297353CC}">
                  <c16:uniqueId val="{0000000B-D9BF-4638-B128-390527D5F457}"/>
                </c:ext>
              </c:extLst>
            </c:dLbl>
            <c:dLbl>
              <c:idx val="30"/>
              <c:layout/>
              <c:tx>
                <c:strRef>
                  <c:f>SolidW!$D$40</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{F3E9145D-14C3-4B3B-9004-54138D3A180F}</c15:txfldGUID>
                      <c15:f>SolidW!$D$40</c15:f>
                      <c15:dlblFieldTableCache>
                        <c:ptCount val="1"/>
                        <c:pt idx="0">
                          <c:v>1940</c:v>
                        </c:pt>
                      </c15:dlblFieldTableCache>
                    </c15:dlblFTEntry>
                  </c15:dlblFieldTable>
                  <c15:showDataLabelsRange val="0"/>
                </c:ext>
                <c:ext xmlns:c16="http://schemas.microsoft.com/office/drawing/2014/chart" uri="{C3380CC4-5D6E-409C-BE32-E72D297353CC}">
                  <c16:uniqueId val="{0000000C-D9BF-4638-B128-390527D5F457}"/>
                </c:ext>
              </c:extLst>
            </c:dLbl>
            <c:dLbl>
              <c:idx val="31"/>
              <c:layout/>
              <c:tx>
                <c:strRef>
                  <c:f>SolidW!$D$41</c:f>
                  <c:strCache>
                    <c:ptCount val="1"/>
                    <c:pt idx="0">
                      <c:v>1941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{0AAED1D2-23AC-4A0D-AA8B-893D337AE369}</c15:txfldGUID>
                      <c15:f>SolidW!$D$41</c15:f>
                      <c15:dlblFieldTableCache>
                        <c:ptCount val="1"/>
                        <c:pt idx="0">
                          <c:v>1941</c:v>
                        </c:pt>
                      </c15:dlblFieldTableCache>
                    </c15:dlblFTEntry>
                  </c15:dlblFieldTable>
                  <c15:showDataLabelsRange val="0"/>
                </c:ext>
                <c:ext xmlns:c16="http://schemas.microsoft.com/office/drawing/2014/chart" uri="{C3380CC4-5D6E-409C-BE32-E72D297353CC}">
                  <c16:uniqueId val="{0000000D-D9BF-4638-B128-390527D5F457}"/>
                </c:ext>
              </c:extLst>
            </c:dLbl>
            <c:dLbl>
              <c:idx val="32"/>
              <c:layout/>
              <c:tx>
                <c:strRef>
                  <c:f>SolidW!$D$42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{8C0E2286-A683-4888-891D-1A98F0EC103B}</c15:txfldGUID>
                      <c15:f>SolidW!$D$42</c15:f>
                      <c15:dlblFieldTableCache>
                        <c:ptCount val="1"/>
                      </c15:dlblFieldTableCache>
                    </c15:dlblFTEntry>
                  </c15:dlblFieldTable>
                  <c15:showDataLabelsRange val="0"/>
                </c:ext>
                <c:ext xmlns:c16="http://schemas.microsoft.com/office/drawing/2014/chart" uri="{C3380CC4-5D6E-409C-BE32-E72D297353CC}">
                  <c16:uniqueId val="{00000012-EF8F-4F64-A6AD-41227B47273A}"/>
                </c:ext>
              </c:extLst>
            </c:dLbl>
            <c:dLbl>
              <c:idx val="33"/>
              <c:layout/>
              <c:tx>
                <c:strRef>
                  <c:f>SolidW!$D$43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{20C06D91-E619-476E-BF6A-90CE9866CE94}</c15:txfldGUID>
                      <c15:f>SolidW!$D$43</c15:f>
                      <c15:dlblFieldTableCache>
                        <c:ptCount val="1"/>
                      </c15:dlblFieldTableCache>
                    </c15:dlblFTEntry>
                  </c15:dlblFieldTable>
                  <c15:showDataLabelsRange val="0"/>
                </c:ext>
                <c:ext xmlns:c16="http://schemas.microsoft.com/office/drawing/2014/chart" uri="{C3380CC4-5D6E-409C-BE32-E72D297353CC}">
                  <c16:uniqueId val="{00000013-EF8F-4F64-A6AD-41227B47273A}"/>
                </c:ext>
              </c:extLst>
            </c:dLbl>
            <c:dLbl>
              <c:idx val="34"/>
              <c:layout/>
              <c:tx>
                <c:strRef>
                  <c:f>SolidW!$D$44</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{9783F2F7-CF03-4A86-86D2-C25AA43C7634}</c15:txfldGUID>
                      <c15:f>SolidW!$D$44</c15:f>
                      <c15:dlblFieldTableCache>
                        <c:ptCount val="1"/>
                        <c:pt idx="0">
                          <c:v>1944</c:v>
                        </c:pt>
                      </c15:dlblFieldTableCache>
                    </c15:dlblFTEntry>
                  </c15:dlblFieldTable>
                  <c15:showDataLabelsRange val="0"/>
                </c:ext>
                <c:ext xmlns:c16="http://schemas.microsoft.com/office/drawing/2014/chart" uri="{C3380CC4-5D6E-409C-BE32-E72D297353CC}">
                  <c16:uniqueId val="{00000014-EF8F-4F64-A6AD-41227B47273A}"/>
                </c:ext>
              </c:extLst>
            </c:dLbl>
            <c:dLbl>
              <c:idx val="35"/>
              <c:layout/>
              <c:tx>
                <c:strRef>
                  <c:f>SolidW!$D$45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{D6C533D2-5369-4EBC-9CC5-7D03744BCC01}</c15:txfldGUID>
                      <c15:f>SolidW!$D$45</c15:f>
                      <c15:dlblFieldTableCache>
                        <c:ptCount val="1"/>
                      </c15:dlblFieldTableCache>
                    </c15:dlblFTEntry>
                  </c15:dlblFieldTable>
                  <c15:showDataLabelsRange val="0"/>
                </c:ext>
                <c:ext xmlns:c16="http://schemas.microsoft.com/office/drawing/2014/chart" uri="{C3380CC4-5D6E-409C-BE32-E72D297353CC}">
                  <c16:uniqueId val="{0000000E-D9BF-4638-B128-390527D5F457}"/>
                </c:ext>
              </c:extLst>
            </c:dLbl>
            <c:dLbl>
              <c:idx val="36"/>
              <c:layout/>
              <c:tx>
                <c:strRef>
                  <c:f>SolidW!$D$46</c:f>
                  <c:strCache>
                    <c:ptCount val="1"/>
                    <c:pt idx="0">
                      <c:v>1946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{F7B788F5-6A3F-4877-945D-B67C9DCB5205}</c15:txfldGUID>
                      <c15:f>SolidW!$D$46</c15:f>
                      <c15:dlblFieldTableCache>
                        <c:ptCount val="1"/>
                        <c:pt idx="0">
                          <c:v>1946</c:v>
                        </c:pt>
                      </c15:dlblFieldTableCache>
                    </c15:dlblFTEntry>
                  </c15:dlblFieldTable>
                  <c15:showDataLabelsRange val="0"/>
                </c:ext>
                <c:ext xmlns:c16="http://schemas.microsoft.com/office/drawing/2014/chart" uri="{C3380CC4-5D6E-409C-BE32-E72D297353CC}">
                  <c16:uniqueId val="{0000000F-D9BF-4638-B128-390527D5F457}"/>
                </c:ext>
              </c:extLst>
            </c:dLbl>
            <c:dLbl>
              <c:idx val="37"/>
              <c:layout/>
              <c:tx>
                <c:strRef>
                  <c:f>SolidW!$D$47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{88999F3B-3982-4891-B517-B88E415C3888}</c15:txfldGUID>
                      <c15:f>SolidW!$D$47</c15:f>
                      <c15:dlblFieldTableCache>
                        <c:ptCount val="1"/>
                      </c15:dlblFieldTableCache>
                    </c15:dlblFTEntry>
                  </c15:dlblFieldTable>
                  <c15:showDataLabelsRange val="0"/>
                </c:ext>
                <c:ext xmlns:c16="http://schemas.microsoft.com/office/drawing/2014/chart" uri="{C3380CC4-5D6E-409C-BE32-E72D297353CC}">
                  <c16:uniqueId val="{00000015-EF8F-4F64-A6AD-41227B47273A}"/>
                </c:ext>
              </c:extLst>
            </c:dLbl>
            <c:dLbl>
              <c:idx val="38"/>
              <c:layout/>
              <c:tx>
                <c:strRef>
                  <c:f>SolidW!$D$48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{5ECC23F1-EA98-487E-BB44-4F2B4E0DDB15}</c15:txfldGUID>
                      <c15:f>SolidW!$D$48</c15:f>
                      <c15:dlblFieldTableCache>
                        <c:ptCount val="1"/>
                        <c:pt idx="0">
                          <c:v>1948</c:v>
                        </c:pt>
                      </c15:dlblFieldTableCache>
                    </c15:dlblFTEntry>
                  </c15:dlblFieldTable>
                  <c15:showDataLabelsRange val="0"/>
                </c:ext>
                <c:ext xmlns:c16="http://schemas.microsoft.com/office/drawing/2014/chart" uri="{C3380CC4-5D6E-409C-BE32-E72D297353CC}">
                  <c16:uniqueId val="{00000010-D9BF-4638-B128-390527D5F457}"/>
                </c:ext>
              </c:extLst>
            </c:dLbl>
            <c:dLbl>
              <c:idx val="39"/>
              <c:layout/>
              <c:tx>
                <c:strRef>
                  <c:f>SolidW!$D$49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{36F1141C-433F-4009-842D-A9F721B0145F}</c15:txfldGUID>
                      <c15:f>SolidW!$D$49</c15:f>
                      <c15:dlblFieldTableCache>
                        <c:ptCount val="1"/>
                      </c15:dlblFieldTableCache>
                    </c15:dlblFTEntry>
                  </c15:dlblFieldTable>
                  <c15:showDataLabelsRange val="0"/>
                </c:ext>
                <c:ext xmlns:c16="http://schemas.microsoft.com/office/drawing/2014/chart" uri="{C3380CC4-5D6E-409C-BE32-E72D297353CC}">
                  <c16:uniqueId val="{00000016-EF8F-4F64-A6AD-41227B47273A}"/>
                </c:ext>
              </c:extLst>
            </c:dLbl>
            <c:dLbl>
              <c:idx val="40"/>
              <c:layout/>
              <c:tx>
                <c:strRef>
                  <c:f>SolidW!$D$50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{1E43C3B8-7B5A-435A-8BFF-ED0907E7A71E}</c15:txfldGUID>
                      <c15:f>SolidW!$D$50</c15:f>
                      <c15:dlblFieldTableCache>
                        <c:ptCount val="1"/>
                        <c:pt idx="0">
                          <c:v>1950</c:v>
                        </c:pt>
                      </c15:dlblFieldTableCache>
                    </c15:dlblFTEntry>
                  </c15:dlblFieldTable>
                  <c15:showDataLabelsRange val="0"/>
                </c:ext>
                <c:ext xmlns:c16="http://schemas.microsoft.com/office/drawing/2014/chart" uri="{C3380CC4-5D6E-409C-BE32-E72D297353CC}">
                  <c16:uniqueId val="{00000011-D9BF-4638-B128-390527D5F457}"/>
                </c:ext>
              </c:extLst>
            </c:dLbl>
            <c:dLbl>
              <c:idx val="41"/>
              <c:layout/>
              <c:tx>
                <c:strRef>
                  <c:f>SolidW!$D$51</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{99A80334-AB4C-4F69-9C69-C3908302FA17}</c15:txfldGUID>
                      <c15:f>SolidW!$D$51</c15:f>
                      <c15:dlblFieldTableCache>
                        <c:ptCount val="1"/>
                        <c:pt idx="0">
                          <c:v>1951</c:v>
                        </c:pt>
                      </c15:dlblFieldTableCache>
                    </c15:dlblFTEntry>
                  </c15:dlblFieldTable>
                  <c15:showDataLabelsRange val="0"/>
                </c:ext>
                <c:ext xmlns:c16="http://schemas.microsoft.com/office/drawing/2014/chart" uri="{C3380CC4-5D6E-409C-BE32-E72D297353CC}">
                  <c16:uniqueId val="{00000017-EF8F-4F64-A6AD-41227B47273A}"/>
                </c:ext>
              </c:extLst>
            </c:dLbl>
            <c:dLbl>
              <c:idx val="42"/>
              <c:layout/>
              <c:tx>
                <c:strRef>
                  <c:f>SolidW!$D$52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{96307B51-1CD9-4F9E-80C9-BB8B99ADA470}</c15:txfldGUID>
                      <c15:f>SolidW!$D$52</c15:f>
                      <c15:dlblFieldTableCache>
                        <c:ptCount val="1"/>
                      </c15:dlblFieldTableCache>
                    </c15:dlblFTEntry>
                  </c15:dlblFieldTable>
                  <c15:showDataLabelsRange val="0"/>
                </c:ext>
                <c:ext xmlns:c16="http://schemas.microsoft.com/office/drawing/2014/chart" uri="{C3380CC4-5D6E-409C-BE32-E72D297353CC}">
                  <c16:uniqueId val="{00000012-D9BF-4638-B128-390527D5F457}"/>
                </c:ext>
              </c:extLst>
            </c:dLbl>
            <c:dLbl>
              <c:idx val="43"/>
              <c:layout/>
              <c:tx>
                <c:strRef>
                  <c:f>SolidW!$D$53</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{31EF4392-E374-4469-8828-D20EE0A65CE9}</c15:txfldGUID>
                      <c15:f>SolidW!$D$53</c15:f>
                      <c15:dlblFieldTableCache>
                        <c:ptCount val="1"/>
                        <c:pt idx="0">
                          <c:v>1953</c:v>
                        </c:pt>
                      </c15:dlblFieldTableCache>
                    </c15:dlblFTEntry>
                  </c15:dlblFieldTable>
                  <c15:showDataLabelsRange val="0"/>
                </c:ext>
                <c:ext xmlns:c16="http://schemas.microsoft.com/office/drawing/2014/chart" uri="{C3380CC4-5D6E-409C-BE32-E72D297353CC}">
                  <c16:uniqueId val="{00000018-EF8F-4F64-A6AD-41227B47273A}"/>
                </c:ext>
              </c:extLst>
            </c:dLbl>
            <c:dLbl>
              <c:idx val="44"/>
              <c:layout/>
              <c:tx>
                <c:strRef>
                  <c:f>SolidW!$D$54</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{029DF3C4-2897-4142-B99F-54A3212CF96E}</c15:txfldGUID>
                      <c15:f>SolidW!$D$54</c15:f>
                      <c15:dlblFieldTableCache>
                        <c:ptCount val="1"/>
                        <c:pt idx="0">
                          <c:v>1954</c:v>
                        </c:pt>
                      </c15:dlblFieldTableCache>
                    </c15:dlblFTEntry>
                  </c15:dlblFieldTable>
                  <c15:showDataLabelsRange val="0"/>
                </c:ext>
                <c:ext xmlns:c16="http://schemas.microsoft.com/office/drawing/2014/chart" uri="{C3380CC4-5D6E-409C-BE32-E72D297353CC}">
                  <c16:uniqueId val="{00000013-D9BF-4638-B128-390527D5F457}"/>
                </c:ext>
              </c:extLst>
            </c:dLbl>
            <c:dLbl>
              <c:idx val="45"/>
              <c:layout/>
              <c:tx>
                <c:strRef>
                  <c:f>SolidW!$D$55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{A15AB4AE-2855-4058-AE48-FCCECF05C42F}</c15:txfldGUID>
                      <c15:f>SolidW!$D$55</c15:f>
                      <c15:dlblFieldTableCache>
                        <c:ptCount val="1"/>
                        <c:pt idx="0">
                          <c:v>1955</c:v>
                        </c:pt>
                      </c15:dlblFieldTableCache>
                    </c15:dlblFTEntry>
                  </c15:dlblFieldTable>
                  <c15:showDataLabelsRange val="0"/>
                </c:ext>
                <c:ext xmlns:c16="http://schemas.microsoft.com/office/drawing/2014/chart" uri="{C3380CC4-5D6E-409C-BE32-E72D297353CC}">
                  <c16:uniqueId val="{00000014-D9BF-4638-B128-390527D5F457}"/>
                </c:ext>
              </c:extLst>
            </c:dLbl>
            <c:dLbl>
              <c:idx val="46"/>
              <c:layout/>
              <c:tx>
                <c:strRef>
                  <c:f>SolidW!$D$56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{FAD6EF08-0518-4758-82DE-CCE06C595796}</c15:txfldGUID>
                      <c15:f>SolidW!$D$56</c15:f>
                      <c15:dlblFieldTableCache>
                        <c:ptCount val="1"/>
                        <c:pt idx="0">
                          <c:v>1956</c:v>
                        </c:pt>
                      </c15:dlblFieldTableCache>
                    </c15:dlblFTEntry>
                  </c15:dlblFieldTable>
                  <c15:showDataLabelsRange val="0"/>
                </c:ext>
                <c:ext xmlns:c16="http://schemas.microsoft.com/office/drawing/2014/chart" uri="{C3380CC4-5D6E-409C-BE32-E72D297353CC}">
                  <c16:uniqueId val="{00000015-D9BF-4638-B128-390527D5F457}"/>
                </c:ext>
              </c:extLst>
            </c:dLbl>
            <c:dLbl>
              <c:idx val="47"/>
              <c:layout/>
              <c:tx>
                <c:strRef>
                  <c:f>SolidW!$D$57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{F0FFD1E7-F6EB-40A7-AF13-749552409B1F}</c15:txfldGUID>
                      <c15:f>SolidW!$D$57</c15:f>
                      <c15:dlblFieldTableCache>
                        <c:ptCount val="1"/>
                      </c15:dlblFieldTableCache>
                    </c15:dlblFTEntry>
                  </c15:dlblFieldTable>
                  <c15:showDataLabelsRange val="0"/>
                </c:ext>
                <c:ext xmlns:c16="http://schemas.microsoft.com/office/drawing/2014/chart" uri="{C3380CC4-5D6E-409C-BE32-E72D297353CC}">
                  <c16:uniqueId val="{00000016-D9BF-4638-B128-390527D5F457}"/>
                </c:ext>
              </c:extLst>
            </c:dLbl>
            <c:dLbl>
              <c:idx val="48"/>
              <c:layout/>
              <c:tx>
                <c:strRef>
                  <c:f>SolidW!$D$58</c:f>
                  <c:strCache>
                    <c:ptCount val="1"/>
                    <c:pt idx="0">
                      <c:v>1958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{8A171282-C46E-403C-BA52-75307B71791D}</c15:txfldGUID>
                      <c15:f>SolidW!$D$58</c15:f>
                      <c15:dlblFieldTableCache>
                        <c:ptCount val="1"/>
                        <c:pt idx="0">
                          <c:v>1958</c:v>
                        </c:pt>
                      </c15:dlblFieldTableCache>
                    </c15:dlblFTEntry>
                  </c15:dlblFieldTable>
                  <c15:showDataLabelsRange val="0"/>
                </c:ext>
                <c:ext xmlns:c16="http://schemas.microsoft.com/office/drawing/2014/chart" uri="{C3380CC4-5D6E-409C-BE32-E72D297353CC}">
                  <c16:uniqueId val="{00000017-D9BF-4638-B128-390527D5F457}"/>
                </c:ext>
              </c:extLst>
            </c:dLbl>
            <c:dLbl>
              <c:idx val="49"/>
              <c:layout/>
              <c:tx>
                <c:strRef>
                  <c:f>SolidW!$D$59</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{55EDF910-8F45-4B3A-BACC-B4F31542CEC3}</c15:txfldGUID>
                      <c15:f>SolidW!$D$59</c15:f>
                      <c15:dlblFieldTableCache>
                        <c:ptCount val="1"/>
                        <c:pt idx="0">
                          <c:v>1959</c:v>
                        </c:pt>
                      </c15:dlblFieldTableCache>
                    </c15:dlblFTEntry>
                  </c15:dlblFieldTable>
                  <c15:showDataLabelsRange val="0"/>
                </c:ext>
                <c:ext xmlns:c16="http://schemas.microsoft.com/office/drawing/2014/chart" uri="{C3380CC4-5D6E-409C-BE32-E72D297353CC}">
                  <c16:uniqueId val="{00000018-D9BF-4638-B128-390527D5F457}"/>
                </c:ext>
              </c:extLst>
            </c:dLbl>
            <c:dLbl>
              <c:idx val="50"/>
              <c:layout/>
              <c:tx>
                <c:strRef>
                  <c:f>SolidW!$D$60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{08F5C93E-2D49-4BC7-9468-39D7BB3FC09C}</c15:txfldGUID>
                      <c15:f>SolidW!$D$60</c15:f>
                      <c15:dlblFieldTableCache>
                        <c:ptCount val="1"/>
                        <c:pt idx="0">
                          <c:v>1960</c:v>
                        </c:pt>
                      </c15:dlblFieldTableCache>
                    </c15:dlblFTEntry>
                  </c15:dlblFieldTable>
                  <c15:showDataLabelsRange val="0"/>
                </c:ext>
                <c:ext xmlns:c16="http://schemas.microsoft.com/office/drawing/2014/chart" uri="{C3380CC4-5D6E-409C-BE32-E72D297353CC}">
                  <c16:uniqueId val="{00000019-D9BF-4638-B128-390527D5F45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SolidW!$B$10:$B$60</c:f>
              <c:numCache>
                <c:formatCode>0.0000_ </c:formatCode>
                <c:ptCount val="51"/>
                <c:pt idx="0">
                  <c:v>8.2440000000000291E-2</c:v>
                </c:pt>
                <c:pt idx="1">
                  <c:v>0.10259199999999979</c:v>
                </c:pt>
                <c:pt idx="2">
                  <c:v>0.18869599999999997</c:v>
                </c:pt>
                <c:pt idx="3">
                  <c:v>-6.2287999999999677E-2</c:v>
                </c:pt>
                <c:pt idx="4">
                  <c:v>-0.2033520000000002</c:v>
                </c:pt>
                <c:pt idx="5">
                  <c:v>7.6943999999999679E-2</c:v>
                </c:pt>
                <c:pt idx="6">
                  <c:v>0.19602399999999998</c:v>
                </c:pt>
                <c:pt idx="7">
                  <c:v>5.6792000000000176E-2</c:v>
                </c:pt>
                <c:pt idx="8">
                  <c:v>-0.28579200000000005</c:v>
                </c:pt>
                <c:pt idx="9">
                  <c:v>-5.496000000000012E-2</c:v>
                </c:pt>
                <c:pt idx="10">
                  <c:v>-4.7631999999999897E-2</c:v>
                </c:pt>
                <c:pt idx="11">
                  <c:v>-0.18869599999999997</c:v>
                </c:pt>
                <c:pt idx="12">
                  <c:v>0.24915200000000004</c:v>
                </c:pt>
                <c:pt idx="13">
                  <c:v>0.17587200000000003</c:v>
                </c:pt>
                <c:pt idx="14">
                  <c:v>-5.4960000000001674E-3</c:v>
                </c:pt>
                <c:pt idx="15">
                  <c:v>1.8319999999999892E-2</c:v>
                </c:pt>
                <c:pt idx="16">
                  <c:v>0.11541600000000019</c:v>
                </c:pt>
                <c:pt idx="17">
                  <c:v>8.0608000000000235E-2</c:v>
                </c:pt>
                <c:pt idx="18">
                  <c:v>7.6943999999999901E-2</c:v>
                </c:pt>
                <c:pt idx="19">
                  <c:v>-5.1296000000000008E-2</c:v>
                </c:pt>
                <c:pt idx="20">
                  <c:v>-0.34441599999999983</c:v>
                </c:pt>
                <c:pt idx="21">
                  <c:v>-0.342584</c:v>
                </c:pt>
                <c:pt idx="22">
                  <c:v>-9.3432000000000182E-2</c:v>
                </c:pt>
                <c:pt idx="23">
                  <c:v>0.18320000000000003</c:v>
                </c:pt>
                <c:pt idx="24">
                  <c:v>0.1886960000000002</c:v>
                </c:pt>
                <c:pt idx="25">
                  <c:v>0.21617599999999992</c:v>
                </c:pt>
                <c:pt idx="26">
                  <c:v>0.23815999999999971</c:v>
                </c:pt>
                <c:pt idx="27">
                  <c:v>-2.3816000000000059E-2</c:v>
                </c:pt>
                <c:pt idx="28">
                  <c:v>-4.2135999999999729E-2</c:v>
                </c:pt>
                <c:pt idx="29">
                  <c:v>0.25098399999999987</c:v>
                </c:pt>
                <c:pt idx="30">
                  <c:v>0.22899999999999987</c:v>
                </c:pt>
                <c:pt idx="31">
                  <c:v>8.4272000000000125E-2</c:v>
                </c:pt>
                <c:pt idx="32">
                  <c:v>8.976800000000007E-2</c:v>
                </c:pt>
                <c:pt idx="33">
                  <c:v>-2.9312000000000005E-2</c:v>
                </c:pt>
                <c:pt idx="34">
                  <c:v>-0.49830400000000008</c:v>
                </c:pt>
                <c:pt idx="35">
                  <c:v>-0.31510400000000005</c:v>
                </c:pt>
                <c:pt idx="36">
                  <c:v>0.31510400000000005</c:v>
                </c:pt>
                <c:pt idx="37">
                  <c:v>0.25647999999999982</c:v>
                </c:pt>
                <c:pt idx="38">
                  <c:v>-5.8624000000000009E-2</c:v>
                </c:pt>
                <c:pt idx="39">
                  <c:v>0.1007600000000004</c:v>
                </c:pt>
                <c:pt idx="40">
                  <c:v>0.30960800000000011</c:v>
                </c:pt>
                <c:pt idx="41">
                  <c:v>8.9767999999999848E-2</c:v>
                </c:pt>
                <c:pt idx="42">
                  <c:v>-7.3280000000002232E-3</c:v>
                </c:pt>
                <c:pt idx="43">
                  <c:v>-5.4959999999999454E-3</c:v>
                </c:pt>
                <c:pt idx="44">
                  <c:v>0.15205599999999997</c:v>
                </c:pt>
                <c:pt idx="45">
                  <c:v>0.28762399999999966</c:v>
                </c:pt>
                <c:pt idx="46">
                  <c:v>0.18503200000000009</c:v>
                </c:pt>
                <c:pt idx="47">
                  <c:v>0.11541600000000063</c:v>
                </c:pt>
                <c:pt idx="48">
                  <c:v>0.13373599999999985</c:v>
                </c:pt>
                <c:pt idx="49">
                  <c:v>0.13556799999999969</c:v>
                </c:pt>
                <c:pt idx="50">
                  <c:v>-6.0455999999999843E-2</c:v>
                </c:pt>
              </c:numCache>
            </c:numRef>
          </c:xVal>
          <c:yVal>
            <c:numRef>
              <c:f>SolidW!$C$10:$C$60</c:f>
              <c:numCache>
                <c:formatCode>0.000</c:formatCode>
                <c:ptCount val="51"/>
                <c:pt idx="0">
                  <c:v>2.8505920000000002</c:v>
                </c:pt>
                <c:pt idx="1">
                  <c:v>2.9018880000000005</c:v>
                </c:pt>
                <c:pt idx="2">
                  <c:v>3.0557759999999998</c:v>
                </c:pt>
                <c:pt idx="3">
                  <c:v>3.2792800000000004</c:v>
                </c:pt>
                <c:pt idx="4">
                  <c:v>2.9312000000000005</c:v>
                </c:pt>
                <c:pt idx="5">
                  <c:v>2.872576</c:v>
                </c:pt>
                <c:pt idx="6">
                  <c:v>3.0850879999999998</c:v>
                </c:pt>
                <c:pt idx="7">
                  <c:v>3.264624</c:v>
                </c:pt>
                <c:pt idx="8">
                  <c:v>3.1986720000000002</c:v>
                </c:pt>
                <c:pt idx="9">
                  <c:v>2.6930399999999999</c:v>
                </c:pt>
                <c:pt idx="10">
                  <c:v>3.0887519999999999</c:v>
                </c:pt>
                <c:pt idx="11">
                  <c:v>2.5977760000000001</c:v>
                </c:pt>
                <c:pt idx="12">
                  <c:v>2.71136</c:v>
                </c:pt>
                <c:pt idx="13">
                  <c:v>3.0960800000000002</c:v>
                </c:pt>
                <c:pt idx="14">
                  <c:v>3.063104</c:v>
                </c:pt>
                <c:pt idx="15">
                  <c:v>3.0850879999999998</c:v>
                </c:pt>
                <c:pt idx="16">
                  <c:v>3.0997439999999998</c:v>
                </c:pt>
                <c:pt idx="17">
                  <c:v>3.3159200000000002</c:v>
                </c:pt>
                <c:pt idx="18">
                  <c:v>3.2609600000000003</c:v>
                </c:pt>
                <c:pt idx="19">
                  <c:v>3.469808</c:v>
                </c:pt>
                <c:pt idx="20">
                  <c:v>3.1583680000000003</c:v>
                </c:pt>
                <c:pt idx="21">
                  <c:v>2.7809760000000003</c:v>
                </c:pt>
                <c:pt idx="22">
                  <c:v>2.4732000000000003</c:v>
                </c:pt>
                <c:pt idx="23">
                  <c:v>2.594112</c:v>
                </c:pt>
                <c:pt idx="24">
                  <c:v>2.8396000000000003</c:v>
                </c:pt>
                <c:pt idx="25">
                  <c:v>2.9715040000000004</c:v>
                </c:pt>
                <c:pt idx="26">
                  <c:v>3.2719520000000002</c:v>
                </c:pt>
                <c:pt idx="27">
                  <c:v>3.4478239999999998</c:v>
                </c:pt>
                <c:pt idx="28">
                  <c:v>3.2243200000000001</c:v>
                </c:pt>
                <c:pt idx="29">
                  <c:v>3.3635520000000003</c:v>
                </c:pt>
                <c:pt idx="30">
                  <c:v>3.7262879999999998</c:v>
                </c:pt>
                <c:pt idx="31">
                  <c:v>3.8215520000000001</c:v>
                </c:pt>
                <c:pt idx="32">
                  <c:v>3.8948320000000001</c:v>
                </c:pt>
                <c:pt idx="33">
                  <c:v>4.0010880000000002</c:v>
                </c:pt>
                <c:pt idx="34">
                  <c:v>3.8362080000000001</c:v>
                </c:pt>
                <c:pt idx="35">
                  <c:v>3.00448</c:v>
                </c:pt>
                <c:pt idx="36">
                  <c:v>3.206</c:v>
                </c:pt>
                <c:pt idx="37">
                  <c:v>3.6346880000000001</c:v>
                </c:pt>
                <c:pt idx="38">
                  <c:v>3.7189599999999996</c:v>
                </c:pt>
                <c:pt idx="39">
                  <c:v>3.5174400000000001</c:v>
                </c:pt>
                <c:pt idx="40">
                  <c:v>3.9204800000000004</c:v>
                </c:pt>
                <c:pt idx="41">
                  <c:v>4.1366560000000003</c:v>
                </c:pt>
                <c:pt idx="42">
                  <c:v>4.1000160000000001</c:v>
                </c:pt>
                <c:pt idx="43">
                  <c:v>4.1219999999999999</c:v>
                </c:pt>
                <c:pt idx="44">
                  <c:v>4.0890240000000002</c:v>
                </c:pt>
                <c:pt idx="45">
                  <c:v>4.4261119999999998</c:v>
                </c:pt>
                <c:pt idx="46">
                  <c:v>4.6642719999999995</c:v>
                </c:pt>
                <c:pt idx="47">
                  <c:v>4.796176</c:v>
                </c:pt>
                <c:pt idx="48">
                  <c:v>4.8951040000000008</c:v>
                </c:pt>
                <c:pt idx="49">
                  <c:v>5.0636479999999997</c:v>
                </c:pt>
                <c:pt idx="50">
                  <c:v>5.1662400000000002</c:v>
                </c:pt>
              </c:numCache>
            </c:numRef>
          </c:yVal>
          <c:smooth val="1"/>
          <c:extLst>
            <c:ext xmlns:c16="http://schemas.microsoft.com/office/drawing/2014/chart" uri="{C3380CC4-5D6E-409C-BE32-E72D297353CC}">
              <c16:uniqueId val="{00000019-EF8F-4F64-A6AD-41227B47273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10905599744183236"/>
              <c:y val="0.89819029513440385"/>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solid fuel (billions of tonnes)</a:t>
                </a:r>
                <a:endParaRPr lang="zh-CN" altLang="zh-CN" sz="1200">
                  <a:effectLst/>
                </a:endParaRPr>
              </a:p>
            </c:rich>
          </c:tx>
          <c:layout>
            <c:manualLayout>
              <c:xMode val="edge"/>
              <c:yMode val="edge"/>
              <c:x val="4.0076182069500915E-4"/>
              <c:y val="0.1637072032609119"/>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baseline="0">
                <a:effectLst/>
              </a:rPr>
              <a:t>Fuel/Industry</a:t>
            </a:r>
            <a:r>
              <a:rPr lang="en-US" altLang="zh-CN" sz="1400" b="1" i="0" baseline="0">
                <a:effectLst/>
              </a:rPr>
              <a:t> CO</a:t>
            </a:r>
            <a:r>
              <a:rPr lang="en-US" altLang="zh-CN" sz="1100" b="1" i="0" baseline="0">
                <a:effectLst/>
              </a:rPr>
              <a:t>2 </a:t>
            </a:r>
            <a:r>
              <a:rPr lang="en-US" altLang="zh-CN" sz="1400" b="1" i="0" baseline="0">
                <a:effectLst/>
              </a:rPr>
              <a:t>emissions, West Europe, 1910-1960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TotalWE!$D$10</c:f>
                  <c:strCache>
                    <c:ptCount val="1"/>
                    <c:pt idx="0">
                      <c:v>1910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{311702CB-38C6-4E3C-B08B-E0E71D1859DF}</c15:txfldGUID>
                      <c15:f>TotalWE!$D$10</c15:f>
                      <c15:dlblFieldTableCache>
                        <c:ptCount val="1"/>
                        <c:pt idx="0">
                          <c:v>1910</c:v>
                        </c:pt>
                      </c15:dlblFieldTableCache>
                    </c15:dlblFTEntry>
                  </c15:dlblFieldTable>
                  <c15:showDataLabelsRange val="0"/>
                </c:ext>
                <c:ext xmlns:c16="http://schemas.microsoft.com/office/drawing/2014/chart" uri="{C3380CC4-5D6E-409C-BE32-E72D297353CC}">
                  <c16:uniqueId val="{00000000-2444-44AF-9ED0-D0D25FA59117}"/>
                </c:ext>
              </c:extLst>
            </c:dLbl>
            <c:dLbl>
              <c:idx val="1"/>
              <c:layout>
                <c:manualLayout>
                  <c:x val="-5.7952259984405681E-2"/>
                  <c:y val="-4.9365312381364533E-3"/>
                </c:manualLayout>
              </c:layout>
              <c:tx>
                <c:strRef>
                  <c:f>TotalWE!$D$11</c:f>
                  <c:strCache>
                    <c:ptCount val="1"/>
                    <c:pt idx="0">
                      <c:v>1911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{DE24C944-0914-4741-B950-9BA43CD6ED2C}</c15:txfldGUID>
                      <c15:f>TotalWE!$D$11</c15:f>
                      <c15:dlblFieldTableCache>
                        <c:ptCount val="1"/>
                        <c:pt idx="0">
                          <c:v>1911</c:v>
                        </c:pt>
                      </c15:dlblFieldTableCache>
                    </c15:dlblFTEntry>
                  </c15:dlblFieldTable>
                  <c15:showDataLabelsRange val="0"/>
                </c:ext>
                <c:ext xmlns:c16="http://schemas.microsoft.com/office/drawing/2014/chart" uri="{C3380CC4-5D6E-409C-BE32-E72D297353CC}">
                  <c16:uniqueId val="{00000001-2444-44AF-9ED0-D0D25FA59117}"/>
                </c:ext>
              </c:extLst>
            </c:dLbl>
            <c:dLbl>
              <c:idx val="2"/>
              <c:layout/>
              <c:tx>
                <c:strRef>
                  <c:f>TotalWE!$D$12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{E332ACA5-52A3-45E3-82E9-50F55B22CAE9}</c15:txfldGUID>
                      <c15:f>TotalWE!$D$12</c15:f>
                      <c15:dlblFieldTableCache>
                        <c:ptCount val="1"/>
                      </c15:dlblFieldTableCache>
                    </c15:dlblFTEntry>
                  </c15:dlblFieldTable>
                  <c15:showDataLabelsRange val="0"/>
                </c:ext>
                <c:ext xmlns:c16="http://schemas.microsoft.com/office/drawing/2014/chart" uri="{C3380CC4-5D6E-409C-BE32-E72D297353CC}">
                  <c16:uniqueId val="{00000002-2444-44AF-9ED0-D0D25FA59117}"/>
                </c:ext>
              </c:extLst>
            </c:dLbl>
            <c:dLbl>
              <c:idx val="3"/>
              <c:layout/>
              <c:tx>
                <c:strRef>
                  <c:f>TotalWE!$D$13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{139D4C60-DD72-410C-8972-6190B859CE19}</c15:txfldGUID>
                      <c15:f>TotalWE!$D$13</c15:f>
                      <c15:dlblFieldTableCache>
                        <c:ptCount val="1"/>
                      </c15:dlblFieldTableCache>
                    </c15:dlblFTEntry>
                  </c15:dlblFieldTable>
                  <c15:showDataLabelsRange val="0"/>
                </c:ext>
                <c:ext xmlns:c16="http://schemas.microsoft.com/office/drawing/2014/chart" uri="{C3380CC4-5D6E-409C-BE32-E72D297353CC}">
                  <c16:uniqueId val="{00000003-2444-44AF-9ED0-D0D25FA59117}"/>
                </c:ext>
              </c:extLst>
            </c:dLbl>
            <c:dLbl>
              <c:idx val="4"/>
              <c:layout/>
              <c:tx>
                <c:strRef>
                  <c:f>TotalWE!$D$14</c:f>
                  <c:strCache>
                    <c:ptCount val="1"/>
                    <c:pt idx="0">
                      <c:v>1914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{55929818-3F6D-45E8-9181-5D80568B2F3B}</c15:txfldGUID>
                      <c15:f>TotalWE!$D$14</c15:f>
                      <c15:dlblFieldTableCache>
                        <c:ptCount val="1"/>
                        <c:pt idx="0">
                          <c:v>1914</c:v>
                        </c:pt>
                      </c15:dlblFieldTableCache>
                    </c15:dlblFTEntry>
                  </c15:dlblFieldTable>
                  <c15:showDataLabelsRange val="0"/>
                </c:ext>
                <c:ext xmlns:c16="http://schemas.microsoft.com/office/drawing/2014/chart" uri="{C3380CC4-5D6E-409C-BE32-E72D297353CC}">
                  <c16:uniqueId val="{00000004-2444-44AF-9ED0-D0D25FA59117}"/>
                </c:ext>
              </c:extLst>
            </c:dLbl>
            <c:dLbl>
              <c:idx val="5"/>
              <c:layout/>
              <c:tx>
                <c:strRef>
                  <c:f>TotalWE!$D$15</c:f>
                  <c:strCache>
                    <c:ptCount val="1"/>
                    <c:pt idx="0">
                      <c:v>1915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{DF0327A5-2B68-4DB4-87B2-B7D18E3FC6FB}</c15:txfldGUID>
                      <c15:f>TotalWE!$D$15</c15:f>
                      <c15:dlblFieldTableCache>
                        <c:ptCount val="1"/>
                        <c:pt idx="0">
                          <c:v>1915</c:v>
                        </c:pt>
                      </c15:dlblFieldTableCache>
                    </c15:dlblFTEntry>
                  </c15:dlblFieldTable>
                  <c15:showDataLabelsRange val="0"/>
                </c:ext>
                <c:ext xmlns:c16="http://schemas.microsoft.com/office/drawing/2014/chart" uri="{C3380CC4-5D6E-409C-BE32-E72D297353CC}">
                  <c16:uniqueId val="{00000005-2444-44AF-9ED0-D0D25FA59117}"/>
                </c:ext>
              </c:extLst>
            </c:dLbl>
            <c:dLbl>
              <c:idx val="6"/>
              <c:layout/>
              <c:tx>
                <c:strRef>
                  <c:f>TotalWE!$D$16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{4E160E8B-D2BF-4DD0-9191-93F43FB47318}</c15:txfldGUID>
                      <c15:f>TotalWE!$D$16</c15:f>
                      <c15:dlblFieldTableCache>
                        <c:ptCount val="1"/>
                      </c15:dlblFieldTableCache>
                    </c15:dlblFTEntry>
                  </c15:dlblFieldTable>
                  <c15:showDataLabelsRange val="0"/>
                </c:ext>
                <c:ext xmlns:c16="http://schemas.microsoft.com/office/drawing/2014/chart" uri="{C3380CC4-5D6E-409C-BE32-E72D297353CC}">
                  <c16:uniqueId val="{00000006-2444-44AF-9ED0-D0D25FA59117}"/>
                </c:ext>
              </c:extLst>
            </c:dLbl>
            <c:dLbl>
              <c:idx val="7"/>
              <c:layout/>
              <c:tx>
                <c:strRef>
                  <c:f>TotalWE!$D$17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{51CD5F62-29FB-4C3D-B5AD-FE3CCACC4601}</c15:txfldGUID>
                      <c15:f>TotalWE!$D$17</c15:f>
                      <c15:dlblFieldTableCache>
                        <c:ptCount val="1"/>
                      </c15:dlblFieldTableCache>
                    </c15:dlblFTEntry>
                  </c15:dlblFieldTable>
                  <c15:showDataLabelsRange val="0"/>
                </c:ext>
                <c:ext xmlns:c16="http://schemas.microsoft.com/office/drawing/2014/chart" uri="{C3380CC4-5D6E-409C-BE32-E72D297353CC}">
                  <c16:uniqueId val="{00000007-2444-44AF-9ED0-D0D25FA59117}"/>
                </c:ext>
              </c:extLst>
            </c:dLbl>
            <c:dLbl>
              <c:idx val="8"/>
              <c:layout/>
              <c:tx>
                <c:strRef>
                  <c:f>TotalWE!$D$18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{ADD12080-659D-4341-86C7-A71D3DB86C61}</c15:txfldGUID>
                      <c15:f>TotalWE!$D$18</c15:f>
                      <c15:dlblFieldTableCache>
                        <c:ptCount val="1"/>
                      </c15:dlblFieldTableCache>
                    </c15:dlblFTEntry>
                  </c15:dlblFieldTable>
                  <c15:showDataLabelsRange val="0"/>
                </c:ext>
                <c:ext xmlns:c16="http://schemas.microsoft.com/office/drawing/2014/chart" uri="{C3380CC4-5D6E-409C-BE32-E72D297353CC}">
                  <c16:uniqueId val="{00000008-2444-44AF-9ED0-D0D25FA59117}"/>
                </c:ext>
              </c:extLst>
            </c:dLbl>
            <c:dLbl>
              <c:idx val="9"/>
              <c:layout/>
              <c:tx>
                <c:strRef>
                  <c:f>TotalWE!$D$19</c:f>
                  <c:strCache>
                    <c:ptCount val="1"/>
                    <c:pt idx="0">
                      <c:v>1919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{1B7B62A3-EA75-4A3E-A1A9-6592F7EF9A6C}</c15:txfldGUID>
                      <c15:f>TotalWE!$D$19</c15:f>
                      <c15:dlblFieldTableCache>
                        <c:ptCount val="1"/>
                        <c:pt idx="0">
                          <c:v>1919</c:v>
                        </c:pt>
                      </c15:dlblFieldTableCache>
                    </c15:dlblFTEntry>
                  </c15:dlblFieldTable>
                  <c15:showDataLabelsRange val="0"/>
                </c:ext>
                <c:ext xmlns:c16="http://schemas.microsoft.com/office/drawing/2014/chart" uri="{C3380CC4-5D6E-409C-BE32-E72D297353CC}">
                  <c16:uniqueId val="{00000009-2444-44AF-9ED0-D0D25FA59117}"/>
                </c:ext>
              </c:extLst>
            </c:dLbl>
            <c:dLbl>
              <c:idx val="10"/>
              <c:layout/>
              <c:tx>
                <c:strRef>
                  <c:f>TotalWE!$D$20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{095393E4-1776-4458-A2BF-0A21CF012370}</c15:txfldGUID>
                      <c15:f>TotalWE!$D$20</c15:f>
                      <c15:dlblFieldTableCache>
                        <c:ptCount val="1"/>
                      </c15:dlblFieldTableCache>
                    </c15:dlblFTEntry>
                  </c15:dlblFieldTable>
                  <c15:showDataLabelsRange val="0"/>
                </c:ext>
                <c:ext xmlns:c16="http://schemas.microsoft.com/office/drawing/2014/chart" uri="{C3380CC4-5D6E-409C-BE32-E72D297353CC}">
                  <c16:uniqueId val="{0000000A-2444-44AF-9ED0-D0D25FA59117}"/>
                </c:ext>
              </c:extLst>
            </c:dLbl>
            <c:dLbl>
              <c:idx val="11"/>
              <c:layout/>
              <c:tx>
                <c:strRef>
                  <c:f>TotalWE!$D$21</c:f>
                  <c:strCache>
                    <c:ptCount val="1"/>
                    <c:pt idx="0">
                      <c:v>1921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{8E14B413-A94B-4FF4-81E0-63CE79F14F3D}</c15:txfldGUID>
                      <c15:f>TotalWE!$D$21</c15:f>
                      <c15:dlblFieldTableCache>
                        <c:ptCount val="1"/>
                        <c:pt idx="0">
                          <c:v>1921</c:v>
                        </c:pt>
                      </c15:dlblFieldTableCache>
                    </c15:dlblFTEntry>
                  </c15:dlblFieldTable>
                  <c15:showDataLabelsRange val="0"/>
                </c:ext>
                <c:ext xmlns:c16="http://schemas.microsoft.com/office/drawing/2014/chart" uri="{C3380CC4-5D6E-409C-BE32-E72D297353CC}">
                  <c16:uniqueId val="{0000000B-2444-44AF-9ED0-D0D25FA59117}"/>
                </c:ext>
              </c:extLst>
            </c:dLbl>
            <c:dLbl>
              <c:idx val="12"/>
              <c:layout/>
              <c:tx>
                <c:strRef>
                  <c:f>TotalWE!$D$22</c:f>
                  <c:strCache>
                    <c:ptCount val="1"/>
                    <c:pt idx="0">
                      <c:v>1922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{736A4522-F284-4651-83DA-5E70B163E5F7}</c15:txfldGUID>
                      <c15:f>TotalWE!$D$22</c15:f>
                      <c15:dlblFieldTableCache>
                        <c:ptCount val="1"/>
                        <c:pt idx="0">
                          <c:v>1922</c:v>
                        </c:pt>
                      </c15:dlblFieldTableCache>
                    </c15:dlblFTEntry>
                  </c15:dlblFieldTable>
                  <c15:showDataLabelsRange val="0"/>
                </c:ext>
                <c:ext xmlns:c16="http://schemas.microsoft.com/office/drawing/2014/chart" uri="{C3380CC4-5D6E-409C-BE32-E72D297353CC}">
                  <c16:uniqueId val="{0000000C-2444-44AF-9ED0-D0D25FA59117}"/>
                </c:ext>
              </c:extLst>
            </c:dLbl>
            <c:dLbl>
              <c:idx val="13"/>
              <c:layout/>
              <c:tx>
                <c:strRef>
                  <c:f>TotalWE!$D$23</c:f>
                  <c:strCache>
                    <c:ptCount val="1"/>
                    <c:pt idx="0">
                      <c:v>1923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{C243D149-1C79-40F4-8AA2-C33E4D7F6AED}</c15:txfldGUID>
                      <c15:f>TotalWE!$D$23</c15:f>
                      <c15:dlblFieldTableCache>
                        <c:ptCount val="1"/>
                        <c:pt idx="0">
                          <c:v>1923</c:v>
                        </c:pt>
                      </c15:dlblFieldTableCache>
                    </c15:dlblFTEntry>
                  </c15:dlblFieldTable>
                  <c15:showDataLabelsRange val="0"/>
                </c:ext>
                <c:ext xmlns:c16="http://schemas.microsoft.com/office/drawing/2014/chart" uri="{C3380CC4-5D6E-409C-BE32-E72D297353CC}">
                  <c16:uniqueId val="{0000000D-2444-44AF-9ED0-D0D25FA59117}"/>
                </c:ext>
              </c:extLst>
            </c:dLbl>
            <c:dLbl>
              <c:idx val="14"/>
              <c:layout/>
              <c:tx>
                <c:strRef>
                  <c:f>TotalWE!$D$24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{2A55AACE-6EE0-4ECD-8385-FDCB5F2B9EF3}</c15:txfldGUID>
                      <c15:f>TotalWE!$D$24</c15:f>
                      <c15:dlblFieldTableCache>
                        <c:ptCount val="1"/>
                      </c15:dlblFieldTableCache>
                    </c15:dlblFTEntry>
                  </c15:dlblFieldTable>
                  <c15:showDataLabelsRange val="0"/>
                </c:ext>
                <c:ext xmlns:c16="http://schemas.microsoft.com/office/drawing/2014/chart" uri="{C3380CC4-5D6E-409C-BE32-E72D297353CC}">
                  <c16:uniqueId val="{0000000E-2444-44AF-9ED0-D0D25FA59117}"/>
                </c:ext>
              </c:extLst>
            </c:dLbl>
            <c:dLbl>
              <c:idx val="15"/>
              <c:layout/>
              <c:tx>
                <c:strRef>
                  <c:f>TotalWE!$D$25</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{F1DA926B-9F64-4E3E-828A-1E74DA39836F}</c15:txfldGUID>
                      <c15:f>TotalWE!$D$25</c15:f>
                      <c15:dlblFieldTableCache>
                        <c:ptCount val="1"/>
                        <c:pt idx="0">
                          <c:v>1925</c:v>
                        </c:pt>
                      </c15:dlblFieldTableCache>
                    </c15:dlblFTEntry>
                  </c15:dlblFieldTable>
                  <c15:showDataLabelsRange val="0"/>
                </c:ext>
                <c:ext xmlns:c16="http://schemas.microsoft.com/office/drawing/2014/chart" uri="{C3380CC4-5D6E-409C-BE32-E72D297353CC}">
                  <c16:uniqueId val="{00000000-6CD2-4449-BFCF-D13AF2ECC80E}"/>
                </c:ext>
              </c:extLst>
            </c:dLbl>
            <c:dLbl>
              <c:idx val="16"/>
              <c:layout/>
              <c:tx>
                <c:strRef>
                  <c:f>TotalWE!$D$26</c:f>
                  <c:strCache>
                    <c:ptCount val="1"/>
                    <c:pt idx="0">
                      <c:v>1926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{FF0954F4-0003-43F6-AE0E-60E018769698}</c15:txfldGUID>
                      <c15:f>TotalWE!$D$26</c15:f>
                      <c15:dlblFieldTableCache>
                        <c:ptCount val="1"/>
                        <c:pt idx="0">
                          <c:v>1926</c:v>
                        </c:pt>
                      </c15:dlblFieldTableCache>
                    </c15:dlblFTEntry>
                  </c15:dlblFieldTable>
                  <c15:showDataLabelsRange val="0"/>
                </c:ext>
                <c:ext xmlns:c16="http://schemas.microsoft.com/office/drawing/2014/chart" uri="{C3380CC4-5D6E-409C-BE32-E72D297353CC}">
                  <c16:uniqueId val="{00000001-6CD2-4449-BFCF-D13AF2ECC80E}"/>
                </c:ext>
              </c:extLst>
            </c:dLbl>
            <c:dLbl>
              <c:idx val="17"/>
              <c:layout/>
              <c:tx>
                <c:strRef>
                  <c:f>TotalWE!$D$27</c:f>
                  <c:strCache>
                    <c:ptCount val="1"/>
                    <c:pt idx="0">
                      <c:v>1927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{289E213E-3021-461A-9E92-3E08E8FEEC4C}</c15:txfldGUID>
                      <c15:f>TotalWE!$D$27</c15:f>
                      <c15:dlblFieldTableCache>
                        <c:ptCount val="1"/>
                        <c:pt idx="0">
                          <c:v>1927</c:v>
                        </c:pt>
                      </c15:dlblFieldTableCache>
                    </c15:dlblFTEntry>
                  </c15:dlblFieldTable>
                  <c15:showDataLabelsRange val="0"/>
                </c:ext>
                <c:ext xmlns:c16="http://schemas.microsoft.com/office/drawing/2014/chart" uri="{C3380CC4-5D6E-409C-BE32-E72D297353CC}">
                  <c16:uniqueId val="{0000000F-2444-44AF-9ED0-D0D25FA59117}"/>
                </c:ext>
              </c:extLst>
            </c:dLbl>
            <c:dLbl>
              <c:idx val="18"/>
              <c:layout/>
              <c:tx>
                <c:strRef>
                  <c:f>TotalWE!$D$28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{BF4E4552-3892-4779-8677-DCAC30BE7B0C}</c15:txfldGUID>
                      <c15:f>TotalWE!$D$28</c15:f>
                      <c15:dlblFieldTableCache>
                        <c:ptCount val="1"/>
                      </c15:dlblFieldTableCache>
                    </c15:dlblFTEntry>
                  </c15:dlblFieldTable>
                  <c15:showDataLabelsRange val="0"/>
                </c:ext>
                <c:ext xmlns:c16="http://schemas.microsoft.com/office/drawing/2014/chart" uri="{C3380CC4-5D6E-409C-BE32-E72D297353CC}">
                  <c16:uniqueId val="{00000002-6CD2-4449-BFCF-D13AF2ECC80E}"/>
                </c:ext>
              </c:extLst>
            </c:dLbl>
            <c:dLbl>
              <c:idx val="19"/>
              <c:layout/>
              <c:tx>
                <c:strRef>
                  <c:f>TotalWE!$D$29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{266E9B9E-EB16-49B7-BD5D-073094D99F7C}</c15:txfldGUID>
                      <c15:f>TotalWE!$D$29</c15:f>
                      <c15:dlblFieldTableCache>
                        <c:ptCount val="1"/>
                      </c15:dlblFieldTableCache>
                    </c15:dlblFTEntry>
                  </c15:dlblFieldTable>
                  <c15:showDataLabelsRange val="0"/>
                </c:ext>
                <c:ext xmlns:c16="http://schemas.microsoft.com/office/drawing/2014/chart" uri="{C3380CC4-5D6E-409C-BE32-E72D297353CC}">
                  <c16:uniqueId val="{00000003-6CD2-4449-BFCF-D13AF2ECC80E}"/>
                </c:ext>
              </c:extLst>
            </c:dLbl>
            <c:dLbl>
              <c:idx val="20"/>
              <c:layout/>
              <c:tx>
                <c:strRef>
                  <c:f>TotalWE!$D$30</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{C179F673-5B01-412C-A00F-DCF28A13217C}</c15:txfldGUID>
                      <c15:f>TotalWE!$D$30</c15:f>
                      <c15:dlblFieldTableCache>
                        <c:ptCount val="1"/>
                        <c:pt idx="0">
                          <c:v>1930</c:v>
                        </c:pt>
                      </c15:dlblFieldTableCache>
                    </c15:dlblFTEntry>
                  </c15:dlblFieldTable>
                  <c15:showDataLabelsRange val="0"/>
                </c:ext>
                <c:ext xmlns:c16="http://schemas.microsoft.com/office/drawing/2014/chart" uri="{C3380CC4-5D6E-409C-BE32-E72D297353CC}">
                  <c16:uniqueId val="{00000010-2444-44AF-9ED0-D0D25FA59117}"/>
                </c:ext>
              </c:extLst>
            </c:dLbl>
            <c:dLbl>
              <c:idx val="21"/>
              <c:layout/>
              <c:tx>
                <c:strRef>
                  <c:f>TotalWE!$D$31</c:f>
                  <c:strCache>
                    <c:ptCount val="1"/>
                    <c:pt idx="0">
                      <c:v>1931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{1A472EE0-E71A-4DCC-BAA2-2368BF8CB3C5}</c15:txfldGUID>
                      <c15:f>TotalWE!$D$31</c15:f>
                      <c15:dlblFieldTableCache>
                        <c:ptCount val="1"/>
                        <c:pt idx="0">
                          <c:v>1931</c:v>
                        </c:pt>
                      </c15:dlblFieldTableCache>
                    </c15:dlblFTEntry>
                  </c15:dlblFieldTable>
                  <c15:showDataLabelsRange val="0"/>
                </c:ext>
                <c:ext xmlns:c16="http://schemas.microsoft.com/office/drawing/2014/chart" uri="{C3380CC4-5D6E-409C-BE32-E72D297353CC}">
                  <c16:uniqueId val="{00000004-6CD2-4449-BFCF-D13AF2ECC80E}"/>
                </c:ext>
              </c:extLst>
            </c:dLbl>
            <c:dLbl>
              <c:idx val="22"/>
              <c:layout/>
              <c:tx>
                <c:strRef>
                  <c:f>TotalWE!$D$32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{45345477-695D-496E-87F6-E639F2A83701}</c15:txfldGUID>
                      <c15:f>TotalWE!$D$32</c15:f>
                      <c15:dlblFieldTableCache>
                        <c:ptCount val="1"/>
                      </c15:dlblFieldTableCache>
                    </c15:dlblFTEntry>
                  </c15:dlblFieldTable>
                  <c15:showDataLabelsRange val="0"/>
                </c:ext>
                <c:ext xmlns:c16="http://schemas.microsoft.com/office/drawing/2014/chart" uri="{C3380CC4-5D6E-409C-BE32-E72D297353CC}">
                  <c16:uniqueId val="{00000005-6CD2-4449-BFCF-D13AF2ECC80E}"/>
                </c:ext>
              </c:extLst>
            </c:dLbl>
            <c:dLbl>
              <c:idx val="23"/>
              <c:layout>
                <c:manualLayout>
                  <c:x val="-2.3068662103884325E-2"/>
                  <c:y val="2.2625768174792015E-2"/>
                </c:manualLayout>
              </c:layout>
              <c:tx>
                <c:strRef>
                  <c:f>TotalWE!$D$33</c:f>
                  <c:strCache>
                    <c:ptCount val="1"/>
                    <c:pt idx="0">
                      <c:v>1933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{E13F85E4-9D03-43E1-86A0-B6D4CC69A1BD}</c15:txfldGUID>
                      <c15:f>TotalWE!$D$33</c15:f>
                      <c15:dlblFieldTableCache>
                        <c:ptCount val="1"/>
                        <c:pt idx="0">
                          <c:v>1933</c:v>
                        </c:pt>
                      </c15:dlblFieldTableCache>
                    </c15:dlblFTEntry>
                  </c15:dlblFieldTable>
                  <c15:showDataLabelsRange val="0"/>
                </c:ext>
                <c:ext xmlns:c16="http://schemas.microsoft.com/office/drawing/2014/chart" uri="{C3380CC4-5D6E-409C-BE32-E72D297353CC}">
                  <c16:uniqueId val="{00000006-6CD2-4449-BFCF-D13AF2ECC80E}"/>
                </c:ext>
              </c:extLst>
            </c:dLbl>
            <c:dLbl>
              <c:idx val="24"/>
              <c:layout/>
              <c:tx>
                <c:strRef>
                  <c:f>TotalWE!$D$34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{FCCF8504-80C5-4087-A896-6001102FF79B}</c15:txfldGUID>
                      <c15:f>TotalWE!$D$34</c15:f>
                      <c15:dlblFieldTableCache>
                        <c:ptCount val="1"/>
                      </c15:dlblFieldTableCache>
                    </c15:dlblFTEntry>
                  </c15:dlblFieldTable>
                  <c15:showDataLabelsRange val="0"/>
                </c:ext>
                <c:ext xmlns:c16="http://schemas.microsoft.com/office/drawing/2014/chart" uri="{C3380CC4-5D6E-409C-BE32-E72D297353CC}">
                  <c16:uniqueId val="{00000007-6CD2-4449-BFCF-D13AF2ECC80E}"/>
                </c:ext>
              </c:extLst>
            </c:dLbl>
            <c:dLbl>
              <c:idx val="25"/>
              <c:layout/>
              <c:tx>
                <c:strRef>
                  <c:f>TotalWE!$D$35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{F0B008C6-93F4-4814-9B07-8DDFF07D744D}</c15:txfldGUID>
                      <c15:f>TotalWE!$D$35</c15:f>
                      <c15:dlblFieldTableCache>
                        <c:ptCount val="1"/>
                        <c:pt idx="0">
                          <c:v>1935</c:v>
                        </c:pt>
                      </c15:dlblFieldTableCache>
                    </c15:dlblFTEntry>
                  </c15:dlblFieldTable>
                  <c15:showDataLabelsRange val="0"/>
                </c:ext>
                <c:ext xmlns:c16="http://schemas.microsoft.com/office/drawing/2014/chart" uri="{C3380CC4-5D6E-409C-BE32-E72D297353CC}">
                  <c16:uniqueId val="{00000011-2444-44AF-9ED0-D0D25FA59117}"/>
                </c:ext>
              </c:extLst>
            </c:dLbl>
            <c:dLbl>
              <c:idx val="26"/>
              <c:layout/>
              <c:tx>
                <c:strRef>
                  <c:f>TotalWE!$D$36</c:f>
                  <c:strCache>
                    <c:ptCount val="1"/>
                    <c:pt idx="0">
                      <c:v>1936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{4EA68A62-FC99-4F3E-A16A-F572F08120E9}</c15:txfldGUID>
                      <c15:f>TotalWE!$D$36</c15:f>
                      <c15:dlblFieldTableCache>
                        <c:ptCount val="1"/>
                        <c:pt idx="0">
                          <c:v>1936</c:v>
                        </c:pt>
                      </c15:dlblFieldTableCache>
                    </c15:dlblFTEntry>
                  </c15:dlblFieldTable>
                  <c15:showDataLabelsRange val="0"/>
                </c:ext>
                <c:ext xmlns:c16="http://schemas.microsoft.com/office/drawing/2014/chart" uri="{C3380CC4-5D6E-409C-BE32-E72D297353CC}">
                  <c16:uniqueId val="{00000008-6CD2-4449-BFCF-D13AF2ECC80E}"/>
                </c:ext>
              </c:extLst>
            </c:dLbl>
            <c:dLbl>
              <c:idx val="27"/>
              <c:layout/>
              <c:tx>
                <c:strRef>
                  <c:f>TotalWE!$D$37</c:f>
                  <c:strCache>
                    <c:ptCount val="1"/>
                    <c:pt idx="0">
                      <c:v>1937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{66C19B49-5194-4605-881B-F018AC43CCCD}</c15:txfldGUID>
                      <c15:f>TotalWE!$D$37</c15:f>
                      <c15:dlblFieldTableCache>
                        <c:ptCount val="1"/>
                        <c:pt idx="0">
                          <c:v>1937</c:v>
                        </c:pt>
                      </c15:dlblFieldTableCache>
                    </c15:dlblFTEntry>
                  </c15:dlblFieldTable>
                  <c15:showDataLabelsRange val="0"/>
                </c:ext>
                <c:ext xmlns:c16="http://schemas.microsoft.com/office/drawing/2014/chart" uri="{C3380CC4-5D6E-409C-BE32-E72D297353CC}">
                  <c16:uniqueId val="{00000009-6CD2-4449-BFCF-D13AF2ECC80E}"/>
                </c:ext>
              </c:extLst>
            </c:dLbl>
            <c:dLbl>
              <c:idx val="28"/>
              <c:layout/>
              <c:tx>
                <c:strRef>
                  <c:f>TotalWE!$D$38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{6157E90D-740A-4C84-9A44-A6CA20557336}</c15:txfldGUID>
                      <c15:f>TotalWE!$D$38</c15:f>
                      <c15:dlblFieldTableCache>
                        <c:ptCount val="1"/>
                      </c15:dlblFieldTableCache>
                    </c15:dlblFTEntry>
                  </c15:dlblFieldTable>
                  <c15:showDataLabelsRange val="0"/>
                </c:ext>
                <c:ext xmlns:c16="http://schemas.microsoft.com/office/drawing/2014/chart" uri="{C3380CC4-5D6E-409C-BE32-E72D297353CC}">
                  <c16:uniqueId val="{0000000A-6CD2-4449-BFCF-D13AF2ECC80E}"/>
                </c:ext>
              </c:extLst>
            </c:dLbl>
            <c:dLbl>
              <c:idx val="29"/>
              <c:layout/>
              <c:tx>
                <c:strRef>
                  <c:f>TotalWE!$D$39</c:f>
                  <c:strCache>
                    <c:ptCount val="1"/>
                    <c:pt idx="0">
                      <c:v>1939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{73E8F91E-493D-4BFE-B4CD-FAAB8BD351AA}</c15:txfldGUID>
                      <c15:f>TotalWE!$D$39</c15:f>
                      <c15:dlblFieldTableCache>
                        <c:ptCount val="1"/>
                        <c:pt idx="0">
                          <c:v>1939</c:v>
                        </c:pt>
                      </c15:dlblFieldTableCache>
                    </c15:dlblFTEntry>
                  </c15:dlblFieldTable>
                  <c15:showDataLabelsRange val="0"/>
                </c:ext>
                <c:ext xmlns:c16="http://schemas.microsoft.com/office/drawing/2014/chart" uri="{C3380CC4-5D6E-409C-BE32-E72D297353CC}">
                  <c16:uniqueId val="{0000000B-6CD2-4449-BFCF-D13AF2ECC80E}"/>
                </c:ext>
              </c:extLst>
            </c:dLbl>
            <c:dLbl>
              <c:idx val="30"/>
              <c:layout/>
              <c:tx>
                <c:strRef>
                  <c:f>TotalWE!$D$40</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{B4EA1AAA-1F53-42EE-9329-138163BC429A}</c15:txfldGUID>
                      <c15:f>TotalWE!$D$40</c15:f>
                      <c15:dlblFieldTableCache>
                        <c:ptCount val="1"/>
                        <c:pt idx="0">
                          <c:v>1940</c:v>
                        </c:pt>
                      </c15:dlblFieldTableCache>
                    </c15:dlblFTEntry>
                  </c15:dlblFieldTable>
                  <c15:showDataLabelsRange val="0"/>
                </c:ext>
                <c:ext xmlns:c16="http://schemas.microsoft.com/office/drawing/2014/chart" uri="{C3380CC4-5D6E-409C-BE32-E72D297353CC}">
                  <c16:uniqueId val="{0000000C-6CD2-4449-BFCF-D13AF2ECC80E}"/>
                </c:ext>
              </c:extLst>
            </c:dLbl>
            <c:dLbl>
              <c:idx val="31"/>
              <c:layout/>
              <c:tx>
                <c:strRef>
                  <c:f>TotalWE!$D$41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{77F90652-A38B-4521-8054-D745B958B0D9}</c15:txfldGUID>
                      <c15:f>TotalWE!$D$41</c15:f>
                      <c15:dlblFieldTableCache>
                        <c:ptCount val="1"/>
                      </c15:dlblFieldTableCache>
                    </c15:dlblFTEntry>
                  </c15:dlblFieldTable>
                  <c15:showDataLabelsRange val="0"/>
                </c:ext>
                <c:ext xmlns:c16="http://schemas.microsoft.com/office/drawing/2014/chart" uri="{C3380CC4-5D6E-409C-BE32-E72D297353CC}">
                  <c16:uniqueId val="{0000000D-6CD2-4449-BFCF-D13AF2ECC80E}"/>
                </c:ext>
              </c:extLst>
            </c:dLbl>
            <c:dLbl>
              <c:idx val="32"/>
              <c:layout/>
              <c:tx>
                <c:strRef>
                  <c:f>TotalWE!$D$42</c:f>
                  <c:strCache>
                    <c:ptCount val="1"/>
                    <c:pt idx="0">
                      <c:v>1942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{C9ED2A1C-C1C0-42E9-998A-1653FA2E8A43}</c15:txfldGUID>
                      <c15:f>TotalWE!$D$42</c15:f>
                      <c15:dlblFieldTableCache>
                        <c:ptCount val="1"/>
                        <c:pt idx="0">
                          <c:v>1942</c:v>
                        </c:pt>
                      </c15:dlblFieldTableCache>
                    </c15:dlblFTEntry>
                  </c15:dlblFieldTable>
                  <c15:showDataLabelsRange val="0"/>
                </c:ext>
                <c:ext xmlns:c16="http://schemas.microsoft.com/office/drawing/2014/chart" uri="{C3380CC4-5D6E-409C-BE32-E72D297353CC}">
                  <c16:uniqueId val="{00000012-2444-44AF-9ED0-D0D25FA59117}"/>
                </c:ext>
              </c:extLst>
            </c:dLbl>
            <c:dLbl>
              <c:idx val="33"/>
              <c:layout/>
              <c:tx>
                <c:strRef>
                  <c:f>TotalWE!$D$43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{4B37BC83-B9B7-493D-A5FE-738400CF72E2}</c15:txfldGUID>
                      <c15:f>TotalWE!$D$43</c15:f>
                      <c15:dlblFieldTableCache>
                        <c:ptCount val="1"/>
                      </c15:dlblFieldTableCache>
                    </c15:dlblFTEntry>
                  </c15:dlblFieldTable>
                  <c15:showDataLabelsRange val="0"/>
                </c:ext>
                <c:ext xmlns:c16="http://schemas.microsoft.com/office/drawing/2014/chart" uri="{C3380CC4-5D6E-409C-BE32-E72D297353CC}">
                  <c16:uniqueId val="{00000013-2444-44AF-9ED0-D0D25FA59117}"/>
                </c:ext>
              </c:extLst>
            </c:dLbl>
            <c:dLbl>
              <c:idx val="34"/>
              <c:layout/>
              <c:tx>
                <c:strRef>
                  <c:f>TotalWE!$D$44</c:f>
                  <c:strCache>
                    <c:ptCount val="1"/>
                    <c:pt idx="0">
                      <c:v>1944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{2BA14DA4-33DC-4B2F-AF58-6E984D565525}</c15:txfldGUID>
                      <c15:f>TotalWE!$D$44</c15:f>
                      <c15:dlblFieldTableCache>
                        <c:ptCount val="1"/>
                        <c:pt idx="0">
                          <c:v>1944</c:v>
                        </c:pt>
                      </c15:dlblFieldTableCache>
                    </c15:dlblFTEntry>
                  </c15:dlblFieldTable>
                  <c15:showDataLabelsRange val="0"/>
                </c:ext>
                <c:ext xmlns:c16="http://schemas.microsoft.com/office/drawing/2014/chart" uri="{C3380CC4-5D6E-409C-BE32-E72D297353CC}">
                  <c16:uniqueId val="{00000014-2444-44AF-9ED0-D0D25FA59117}"/>
                </c:ext>
              </c:extLst>
            </c:dLbl>
            <c:dLbl>
              <c:idx val="35"/>
              <c:layout/>
              <c:tx>
                <c:strRef>
                  <c:f>TotalWE!$D$45</c:f>
                  <c:strCache>
                    <c:ptCount val="1"/>
                    <c:pt idx="0">
                      <c:v>1945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{AC2B715E-0305-4C1B-B627-8E9AB72CD516}</c15:txfldGUID>
                      <c15:f>TotalWE!$D$45</c15:f>
                      <c15:dlblFieldTableCache>
                        <c:ptCount val="1"/>
                        <c:pt idx="0">
                          <c:v>1945</c:v>
                        </c:pt>
                      </c15:dlblFieldTableCache>
                    </c15:dlblFTEntry>
                  </c15:dlblFieldTable>
                  <c15:showDataLabelsRange val="0"/>
                </c:ext>
                <c:ext xmlns:c16="http://schemas.microsoft.com/office/drawing/2014/chart" uri="{C3380CC4-5D6E-409C-BE32-E72D297353CC}">
                  <c16:uniqueId val="{0000000E-6CD2-4449-BFCF-D13AF2ECC80E}"/>
                </c:ext>
              </c:extLst>
            </c:dLbl>
            <c:dLbl>
              <c:idx val="36"/>
              <c:layout/>
              <c:tx>
                <c:strRef>
                  <c:f>TotalWE!$D$46</c:f>
                  <c:strCache>
                    <c:ptCount val="1"/>
                    <c:pt idx="0">
                      <c:v>1946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{3A67A996-17D3-4715-893A-7560FD498387}</c15:txfldGUID>
                      <c15:f>TotalWE!$D$46</c15:f>
                      <c15:dlblFieldTableCache>
                        <c:ptCount val="1"/>
                        <c:pt idx="0">
                          <c:v>1946</c:v>
                        </c:pt>
                      </c15:dlblFieldTableCache>
                    </c15:dlblFTEntry>
                  </c15:dlblFieldTable>
                  <c15:showDataLabelsRange val="0"/>
                </c:ext>
                <c:ext xmlns:c16="http://schemas.microsoft.com/office/drawing/2014/chart" uri="{C3380CC4-5D6E-409C-BE32-E72D297353CC}">
                  <c16:uniqueId val="{0000000F-6CD2-4449-BFCF-D13AF2ECC80E}"/>
                </c:ext>
              </c:extLst>
            </c:dLbl>
            <c:dLbl>
              <c:idx val="37"/>
              <c:layout/>
              <c:tx>
                <c:strRef>
                  <c:f>TotalWE!$D$47</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{404057EC-98BE-4C1C-B1F2-B80B28D73485}</c15:txfldGUID>
                      <c15:f>TotalWE!$D$47</c15:f>
                      <c15:dlblFieldTableCache>
                        <c:ptCount val="1"/>
                        <c:pt idx="0">
                          <c:v>1947</c:v>
                        </c:pt>
                      </c15:dlblFieldTableCache>
                    </c15:dlblFTEntry>
                  </c15:dlblFieldTable>
                  <c15:showDataLabelsRange val="0"/>
                </c:ext>
                <c:ext xmlns:c16="http://schemas.microsoft.com/office/drawing/2014/chart" uri="{C3380CC4-5D6E-409C-BE32-E72D297353CC}">
                  <c16:uniqueId val="{00000015-2444-44AF-9ED0-D0D25FA59117}"/>
                </c:ext>
              </c:extLst>
            </c:dLbl>
            <c:dLbl>
              <c:idx val="38"/>
              <c:layout/>
              <c:tx>
                <c:strRef>
                  <c:f>TotalWE!$D$48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{440AFA4D-7510-4F68-9D03-0445D9F8B9F9}</c15:txfldGUID>
                      <c15:f>TotalWE!$D$48</c15:f>
                      <c15:dlblFieldTableCache>
                        <c:ptCount val="1"/>
                      </c15:dlblFieldTableCache>
                    </c15:dlblFTEntry>
                  </c15:dlblFieldTable>
                  <c15:showDataLabelsRange val="0"/>
                </c:ext>
                <c:ext xmlns:c16="http://schemas.microsoft.com/office/drawing/2014/chart" uri="{C3380CC4-5D6E-409C-BE32-E72D297353CC}">
                  <c16:uniqueId val="{00000010-6CD2-4449-BFCF-D13AF2ECC80E}"/>
                </c:ext>
              </c:extLst>
            </c:dLbl>
            <c:dLbl>
              <c:idx val="39"/>
              <c:layout/>
              <c:tx>
                <c:strRef>
                  <c:f>TotalWE!$D$49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{6D5673F4-0060-4BE9-94CB-B65FB4045114}</c15:txfldGUID>
                      <c15:f>TotalWE!$D$49</c15:f>
                      <c15:dlblFieldTableCache>
                        <c:ptCount val="1"/>
                        <c:pt idx="0">
                          <c:v>1949</c:v>
                        </c:pt>
                      </c15:dlblFieldTableCache>
                    </c15:dlblFTEntry>
                  </c15:dlblFieldTable>
                  <c15:showDataLabelsRange val="0"/>
                </c:ext>
                <c:ext xmlns:c16="http://schemas.microsoft.com/office/drawing/2014/chart" uri="{C3380CC4-5D6E-409C-BE32-E72D297353CC}">
                  <c16:uniqueId val="{00000016-2444-44AF-9ED0-D0D25FA59117}"/>
                </c:ext>
              </c:extLst>
            </c:dLbl>
            <c:dLbl>
              <c:idx val="40"/>
              <c:layout/>
              <c:tx>
                <c:strRef>
                  <c:f>TotalWE!$D$50</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{B9C6C158-8D25-40DF-A8CF-67BD63DC99D4}</c15:txfldGUID>
                      <c15:f>TotalWE!$D$50</c15:f>
                      <c15:dlblFieldTableCache>
                        <c:ptCount val="1"/>
                        <c:pt idx="0">
                          <c:v>1950</c:v>
                        </c:pt>
                      </c15:dlblFieldTableCache>
                    </c15:dlblFTEntry>
                  </c15:dlblFieldTable>
                  <c15:showDataLabelsRange val="0"/>
                </c:ext>
                <c:ext xmlns:c16="http://schemas.microsoft.com/office/drawing/2014/chart" uri="{C3380CC4-5D6E-409C-BE32-E72D297353CC}">
                  <c16:uniqueId val="{00000011-6CD2-4449-BFCF-D13AF2ECC80E}"/>
                </c:ext>
              </c:extLst>
            </c:dLbl>
            <c:dLbl>
              <c:idx val="41"/>
              <c:layout/>
              <c:tx>
                <c:strRef>
                  <c:f>TotalWE!$D$51</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{9500CC8B-A661-451A-A5D2-990B38B062E1}</c15:txfldGUID>
                      <c15:f>TotalWE!$D$51</c15:f>
                      <c15:dlblFieldTableCache>
                        <c:ptCount val="1"/>
                        <c:pt idx="0">
                          <c:v>1951</c:v>
                        </c:pt>
                      </c15:dlblFieldTableCache>
                    </c15:dlblFTEntry>
                  </c15:dlblFieldTable>
                  <c15:showDataLabelsRange val="0"/>
                </c:ext>
                <c:ext xmlns:c16="http://schemas.microsoft.com/office/drawing/2014/chart" uri="{C3380CC4-5D6E-409C-BE32-E72D297353CC}">
                  <c16:uniqueId val="{00000017-2444-44AF-9ED0-D0D25FA59117}"/>
                </c:ext>
              </c:extLst>
            </c:dLbl>
            <c:dLbl>
              <c:idx val="42"/>
              <c:layout/>
              <c:tx>
                <c:strRef>
                  <c:f>TotalWE!$D$52</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{BBD6F4F7-5C17-4370-8ED8-8A6B8598C514}</c15:txfldGUID>
                      <c15:f>TotalWE!$D$52</c15:f>
                      <c15:dlblFieldTableCache>
                        <c:ptCount val="1"/>
                        <c:pt idx="0">
                          <c:v>1952</c:v>
                        </c:pt>
                      </c15:dlblFieldTableCache>
                    </c15:dlblFTEntry>
                  </c15:dlblFieldTable>
                  <c15:showDataLabelsRange val="0"/>
                </c:ext>
                <c:ext xmlns:c16="http://schemas.microsoft.com/office/drawing/2014/chart" uri="{C3380CC4-5D6E-409C-BE32-E72D297353CC}">
                  <c16:uniqueId val="{00000012-6CD2-4449-BFCF-D13AF2ECC80E}"/>
                </c:ext>
              </c:extLst>
            </c:dLbl>
            <c:dLbl>
              <c:idx val="43"/>
              <c:layout/>
              <c:tx>
                <c:strRef>
                  <c:f>TotalWE!$D$53</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{3E1A7736-5D63-48B8-81FB-731336ED4EB0}</c15:txfldGUID>
                      <c15:f>TotalWE!$D$53</c15:f>
                      <c15:dlblFieldTableCache>
                        <c:ptCount val="1"/>
                        <c:pt idx="0">
                          <c:v>1953</c:v>
                        </c:pt>
                      </c15:dlblFieldTableCache>
                    </c15:dlblFTEntry>
                  </c15:dlblFieldTable>
                  <c15:showDataLabelsRange val="0"/>
                </c:ext>
                <c:ext xmlns:c16="http://schemas.microsoft.com/office/drawing/2014/chart" uri="{C3380CC4-5D6E-409C-BE32-E72D297353CC}">
                  <c16:uniqueId val="{00000018-2444-44AF-9ED0-D0D25FA59117}"/>
                </c:ext>
              </c:extLst>
            </c:dLbl>
            <c:dLbl>
              <c:idx val="44"/>
              <c:layout/>
              <c:tx>
                <c:strRef>
                  <c:f>TotalWE!$D$54</c:f>
                  <c:strCache>
                    <c:ptCount val="1"/>
                    <c:pt idx="0">
                      <c:v>1954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{54DDA938-BA40-4E0F-9040-D0224C232D0A}</c15:txfldGUID>
                      <c15:f>TotalWE!$D$54</c15:f>
                      <c15:dlblFieldTableCache>
                        <c:ptCount val="1"/>
                        <c:pt idx="0">
                          <c:v>1954</c:v>
                        </c:pt>
                      </c15:dlblFieldTableCache>
                    </c15:dlblFTEntry>
                  </c15:dlblFieldTable>
                  <c15:showDataLabelsRange val="0"/>
                </c:ext>
                <c:ext xmlns:c16="http://schemas.microsoft.com/office/drawing/2014/chart" uri="{C3380CC4-5D6E-409C-BE32-E72D297353CC}">
                  <c16:uniqueId val="{00000013-6CD2-4449-BFCF-D13AF2ECC80E}"/>
                </c:ext>
              </c:extLst>
            </c:dLbl>
            <c:dLbl>
              <c:idx val="45"/>
              <c:layout/>
              <c:tx>
                <c:strRef>
                  <c:f>TotalWE!$D$55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{B4B84CEB-2679-46A4-887C-139B00F35D0D}</c15:txfldGUID>
                      <c15:f>TotalWE!$D$55</c15:f>
                      <c15:dlblFieldTableCache>
                        <c:ptCount val="1"/>
                        <c:pt idx="0">
                          <c:v>1955</c:v>
                        </c:pt>
                      </c15:dlblFieldTableCache>
                    </c15:dlblFTEntry>
                  </c15:dlblFieldTable>
                  <c15:showDataLabelsRange val="0"/>
                </c:ext>
                <c:ext xmlns:c16="http://schemas.microsoft.com/office/drawing/2014/chart" uri="{C3380CC4-5D6E-409C-BE32-E72D297353CC}">
                  <c16:uniqueId val="{00000014-6CD2-4449-BFCF-D13AF2ECC80E}"/>
                </c:ext>
              </c:extLst>
            </c:dLbl>
            <c:dLbl>
              <c:idx val="46"/>
              <c:layout/>
              <c:tx>
                <c:strRef>
                  <c:f>TotalWE!$D$56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{E4451A9B-9880-4D6E-8C93-91AA2B31668E}</c15:txfldGUID>
                      <c15:f>TotalWE!$D$56</c15:f>
                      <c15:dlblFieldTableCache>
                        <c:ptCount val="1"/>
                        <c:pt idx="0">
                          <c:v>1956</c:v>
                        </c:pt>
                      </c15:dlblFieldTableCache>
                    </c15:dlblFTEntry>
                  </c15:dlblFieldTable>
                  <c15:showDataLabelsRange val="0"/>
                </c:ext>
                <c:ext xmlns:c16="http://schemas.microsoft.com/office/drawing/2014/chart" uri="{C3380CC4-5D6E-409C-BE32-E72D297353CC}">
                  <c16:uniqueId val="{00000015-6CD2-4449-BFCF-D13AF2ECC80E}"/>
                </c:ext>
              </c:extLst>
            </c:dLbl>
            <c:dLbl>
              <c:idx val="47"/>
              <c:layout/>
              <c:tx>
                <c:strRef>
                  <c:f>TotalWE!$D$57</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{6BFBE73D-B51F-49F4-BCB5-578726914D46}</c15:txfldGUID>
                      <c15:f>TotalWE!$D$57</c15:f>
                      <c15:dlblFieldTableCache>
                        <c:ptCount val="1"/>
                        <c:pt idx="0">
                          <c:v>1957</c:v>
                        </c:pt>
                      </c15:dlblFieldTableCache>
                    </c15:dlblFTEntry>
                  </c15:dlblFieldTable>
                  <c15:showDataLabelsRange val="0"/>
                </c:ext>
                <c:ext xmlns:c16="http://schemas.microsoft.com/office/drawing/2014/chart" uri="{C3380CC4-5D6E-409C-BE32-E72D297353CC}">
                  <c16:uniqueId val="{00000016-6CD2-4449-BFCF-D13AF2ECC80E}"/>
                </c:ext>
              </c:extLst>
            </c:dLbl>
            <c:dLbl>
              <c:idx val="48"/>
              <c:layout/>
              <c:tx>
                <c:strRef>
                  <c:f>TotalWE!$D$58</c:f>
                  <c:strCache>
                    <c:ptCount val="1"/>
                    <c:pt idx="0">
                      <c:v>1958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{AC650028-7EBA-40C5-902E-E09FA3231388}</c15:txfldGUID>
                      <c15:f>TotalWE!$D$58</c15:f>
                      <c15:dlblFieldTableCache>
                        <c:ptCount val="1"/>
                        <c:pt idx="0">
                          <c:v>1958</c:v>
                        </c:pt>
                      </c15:dlblFieldTableCache>
                    </c15:dlblFTEntry>
                  </c15:dlblFieldTable>
                  <c15:showDataLabelsRange val="0"/>
                </c:ext>
                <c:ext xmlns:c16="http://schemas.microsoft.com/office/drawing/2014/chart" uri="{C3380CC4-5D6E-409C-BE32-E72D297353CC}">
                  <c16:uniqueId val="{00000017-6CD2-4449-BFCF-D13AF2ECC80E}"/>
                </c:ext>
              </c:extLst>
            </c:dLbl>
            <c:dLbl>
              <c:idx val="49"/>
              <c:layout/>
              <c:tx>
                <c:strRef>
                  <c:f>TotalWE!$D$59</c:f>
                  <c:strCache>
                    <c:ptCount val="1"/>
                    <c:pt idx="0">
                      <c:v>1959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{DF7294D0-1EED-4EFE-BC7F-313B097C0B8D}</c15:txfldGUID>
                      <c15:f>TotalWE!$D$59</c15:f>
                      <c15:dlblFieldTableCache>
                        <c:ptCount val="1"/>
                        <c:pt idx="0">
                          <c:v>1959</c:v>
                        </c:pt>
                      </c15:dlblFieldTableCache>
                    </c15:dlblFTEntry>
                  </c15:dlblFieldTable>
                  <c15:showDataLabelsRange val="0"/>
                </c:ext>
                <c:ext xmlns:c16="http://schemas.microsoft.com/office/drawing/2014/chart" uri="{C3380CC4-5D6E-409C-BE32-E72D297353CC}">
                  <c16:uniqueId val="{00000018-6CD2-4449-BFCF-D13AF2ECC80E}"/>
                </c:ext>
              </c:extLst>
            </c:dLbl>
            <c:dLbl>
              <c:idx val="50"/>
              <c:layout/>
              <c:tx>
                <c:strRef>
                  <c:f>TotalWE!$D$60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{FC5EFA0C-7737-483F-90C4-8B9E8B0FC838}</c15:txfldGUID>
                      <c15:f>TotalWE!$D$60</c15:f>
                      <c15:dlblFieldTableCache>
                        <c:ptCount val="1"/>
                        <c:pt idx="0">
                          <c:v>1960</c:v>
                        </c:pt>
                      </c15:dlblFieldTableCache>
                    </c15:dlblFTEntry>
                  </c15:dlblFieldTable>
                  <c15:showDataLabelsRange val="0"/>
                </c:ext>
                <c:ext xmlns:c16="http://schemas.microsoft.com/office/drawing/2014/chart" uri="{C3380CC4-5D6E-409C-BE32-E72D297353CC}">
                  <c16:uniqueId val="{00000019-6CD2-4449-BFCF-D13AF2ECC80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TotalWE!$B$10:$B$60</c:f>
              <c:numCache>
                <c:formatCode>0.0000_ </c:formatCode>
                <c:ptCount val="51"/>
                <c:pt idx="0">
                  <c:v>1.7816199999999949E-2</c:v>
                </c:pt>
                <c:pt idx="1">
                  <c:v>1.1193520000000179E-3</c:v>
                </c:pt>
                <c:pt idx="2">
                  <c:v>3.5685528000000022E-2</c:v>
                </c:pt>
                <c:pt idx="3">
                  <c:v>-1.8580144000000021E-2</c:v>
                </c:pt>
                <c:pt idx="4">
                  <c:v>-7.6418215999999983E-2</c:v>
                </c:pt>
                <c:pt idx="5">
                  <c:v>-1.3091471999999993E-2</c:v>
                </c:pt>
                <c:pt idx="6">
                  <c:v>-2.1425240000000012E-2</c:v>
                </c:pt>
                <c:pt idx="7">
                  <c:v>-4.4590879999999999E-2</c:v>
                </c:pt>
                <c:pt idx="8">
                  <c:v>-1.0398432000000013E-2</c:v>
                </c:pt>
                <c:pt idx="9">
                  <c:v>4.6003351999999997E-2</c:v>
                </c:pt>
                <c:pt idx="10">
                  <c:v>-4.6197543999999979E-2</c:v>
                </c:pt>
                <c:pt idx="11">
                  <c:v>-3.2627920000000143E-3</c:v>
                </c:pt>
                <c:pt idx="12">
                  <c:v>0.11649504800000005</c:v>
                </c:pt>
                <c:pt idx="13">
                  <c:v>7.2499568000000014E-2</c:v>
                </c:pt>
                <c:pt idx="14">
                  <c:v>2.7216191999999917E-2</c:v>
                </c:pt>
                <c:pt idx="15">
                  <c:v>-0.10886293600000002</c:v>
                </c:pt>
                <c:pt idx="16">
                  <c:v>2.9407263999999989E-2</c:v>
                </c:pt>
                <c:pt idx="17">
                  <c:v>0.11214038399999998</c:v>
                </c:pt>
                <c:pt idx="18">
                  <c:v>2.3966224000000091E-2</c:v>
                </c:pt>
                <c:pt idx="19">
                  <c:v>2.3656616000000019E-2</c:v>
                </c:pt>
                <c:pt idx="20">
                  <c:v>-4.8231064000000046E-2</c:v>
                </c:pt>
                <c:pt idx="21">
                  <c:v>-6.9683783999999971E-2</c:v>
                </c:pt>
                <c:pt idx="22">
                  <c:v>-3.4670599999999996E-2</c:v>
                </c:pt>
                <c:pt idx="23">
                  <c:v>2.9755344000000017E-2</c:v>
                </c:pt>
                <c:pt idx="24">
                  <c:v>2.8467448000000006E-2</c:v>
                </c:pt>
                <c:pt idx="25">
                  <c:v>8.449183999999943E-3</c:v>
                </c:pt>
                <c:pt idx="26">
                  <c:v>4.346053600000005E-2</c:v>
                </c:pt>
                <c:pt idx="27">
                  <c:v>8.844895999999991E-3</c:v>
                </c:pt>
                <c:pt idx="28">
                  <c:v>-2.9002392000000099E-2</c:v>
                </c:pt>
                <c:pt idx="29">
                  <c:v>-3.3604375999999991E-2</c:v>
                </c:pt>
                <c:pt idx="30">
                  <c:v>-5.3106015999999978E-2</c:v>
                </c:pt>
                <c:pt idx="31">
                  <c:v>-2.4607423999999989E-2</c:v>
                </c:pt>
                <c:pt idx="32">
                  <c:v>-2.3836151999999999E-2</c:v>
                </c:pt>
                <c:pt idx="33">
                  <c:v>-7.0881912000000047E-2</c:v>
                </c:pt>
                <c:pt idx="34">
                  <c:v>-6.0195855999999992E-2</c:v>
                </c:pt>
                <c:pt idx="35">
                  <c:v>7.6883544000000026E-2</c:v>
                </c:pt>
                <c:pt idx="36">
                  <c:v>0.15119129600000003</c:v>
                </c:pt>
                <c:pt idx="37">
                  <c:v>9.0167376000000021E-2</c:v>
                </c:pt>
                <c:pt idx="38">
                  <c:v>4.5543519999999948E-2</c:v>
                </c:pt>
                <c:pt idx="39">
                  <c:v>2.0631984000000103E-2</c:v>
                </c:pt>
                <c:pt idx="40">
                  <c:v>5.3232424000000056E-2</c:v>
                </c:pt>
                <c:pt idx="41">
                  <c:v>4.5440927999999992E-2</c:v>
                </c:pt>
                <c:pt idx="42">
                  <c:v>-8.1285840000000498E-3</c:v>
                </c:pt>
                <c:pt idx="43">
                  <c:v>2.7987463999999962E-2</c:v>
                </c:pt>
                <c:pt idx="44">
                  <c:v>6.6164512000000064E-2</c:v>
                </c:pt>
                <c:pt idx="45">
                  <c:v>6.8811752000000004E-2</c:v>
                </c:pt>
                <c:pt idx="46">
                  <c:v>3.6812207999999957E-2</c:v>
                </c:pt>
                <c:pt idx="47">
                  <c:v>-6.5090960000000475E-3</c:v>
                </c:pt>
                <c:pt idx="48">
                  <c:v>-1.2133335999999995E-2</c:v>
                </c:pt>
                <c:pt idx="49">
                  <c:v>4.649249600000005E-2</c:v>
                </c:pt>
                <c:pt idx="50">
                  <c:v>6.8483823999999971E-2</c:v>
                </c:pt>
              </c:numCache>
            </c:numRef>
          </c:xVal>
          <c:yVal>
            <c:numRef>
              <c:f>TotalWE!$C$10:$C$60</c:f>
              <c:numCache>
                <c:formatCode>0.000</c:formatCode>
                <c:ptCount val="51"/>
                <c:pt idx="0">
                  <c:v>0.84129470400000006</c:v>
                </c:pt>
                <c:pt idx="1">
                  <c:v>0.85334193599999997</c:v>
                </c:pt>
                <c:pt idx="2">
                  <c:v>0.8435334080000001</c:v>
                </c:pt>
                <c:pt idx="3">
                  <c:v>0.92471299200000001</c:v>
                </c:pt>
                <c:pt idx="4">
                  <c:v>0.80637312000000005</c:v>
                </c:pt>
                <c:pt idx="5">
                  <c:v>0.77187656000000004</c:v>
                </c:pt>
                <c:pt idx="6">
                  <c:v>0.78019017600000007</c:v>
                </c:pt>
                <c:pt idx="7">
                  <c:v>0.72902608000000002</c:v>
                </c:pt>
                <c:pt idx="8">
                  <c:v>0.69100841600000007</c:v>
                </c:pt>
                <c:pt idx="9">
                  <c:v>0.70822921599999999</c:v>
                </c:pt>
                <c:pt idx="10">
                  <c:v>0.78301512000000006</c:v>
                </c:pt>
                <c:pt idx="11">
                  <c:v>0.61583412800000004</c:v>
                </c:pt>
                <c:pt idx="12">
                  <c:v>0.77648953600000004</c:v>
                </c:pt>
                <c:pt idx="13">
                  <c:v>0.84882422400000013</c:v>
                </c:pt>
                <c:pt idx="14">
                  <c:v>0.92148867200000006</c:v>
                </c:pt>
                <c:pt idx="15">
                  <c:v>0.90325660799999996</c:v>
                </c:pt>
                <c:pt idx="16">
                  <c:v>0.70376280000000002</c:v>
                </c:pt>
                <c:pt idx="17">
                  <c:v>0.96207113599999994</c:v>
                </c:pt>
                <c:pt idx="18">
                  <c:v>0.92804356799999999</c:v>
                </c:pt>
                <c:pt idx="19">
                  <c:v>1.0100035840000001</c:v>
                </c:pt>
                <c:pt idx="20">
                  <c:v>0.97535680000000002</c:v>
                </c:pt>
                <c:pt idx="21">
                  <c:v>0.91354145600000003</c:v>
                </c:pt>
                <c:pt idx="22">
                  <c:v>0.83598923200000008</c:v>
                </c:pt>
                <c:pt idx="23">
                  <c:v>0.84420025600000004</c:v>
                </c:pt>
                <c:pt idx="24">
                  <c:v>0.89549992000000012</c:v>
                </c:pt>
                <c:pt idx="25">
                  <c:v>0.90113515200000005</c:v>
                </c:pt>
                <c:pt idx="26">
                  <c:v>0.912398288</c:v>
                </c:pt>
                <c:pt idx="27">
                  <c:v>0.98805622400000015</c:v>
                </c:pt>
                <c:pt idx="28">
                  <c:v>0.93008807999999998</c:v>
                </c:pt>
                <c:pt idx="29">
                  <c:v>0.93005143999999995</c:v>
                </c:pt>
                <c:pt idx="30">
                  <c:v>0.862879328</c:v>
                </c:pt>
                <c:pt idx="31">
                  <c:v>0.823839408</c:v>
                </c:pt>
                <c:pt idx="32">
                  <c:v>0.81366448000000002</c:v>
                </c:pt>
                <c:pt idx="33">
                  <c:v>0.776167104</c:v>
                </c:pt>
                <c:pt idx="34">
                  <c:v>0.67190065599999993</c:v>
                </c:pt>
                <c:pt idx="35">
                  <c:v>0.65577539200000001</c:v>
                </c:pt>
                <c:pt idx="36">
                  <c:v>0.82566774399999998</c:v>
                </c:pt>
                <c:pt idx="37">
                  <c:v>0.95815798400000007</c:v>
                </c:pt>
                <c:pt idx="38">
                  <c:v>1.006002496</c:v>
                </c:pt>
                <c:pt idx="39">
                  <c:v>1.049245024</c:v>
                </c:pt>
                <c:pt idx="40">
                  <c:v>1.0472664640000002</c:v>
                </c:pt>
                <c:pt idx="41">
                  <c:v>1.1557098720000001</c:v>
                </c:pt>
                <c:pt idx="42">
                  <c:v>1.1381483200000002</c:v>
                </c:pt>
                <c:pt idx="43">
                  <c:v>1.139452704</c:v>
                </c:pt>
                <c:pt idx="44">
                  <c:v>1.1941232480000001</c:v>
                </c:pt>
                <c:pt idx="45">
                  <c:v>1.2717817280000001</c:v>
                </c:pt>
                <c:pt idx="46">
                  <c:v>1.3317467520000001</c:v>
                </c:pt>
                <c:pt idx="47">
                  <c:v>1.345406144</c:v>
                </c:pt>
                <c:pt idx="48">
                  <c:v>1.31872856</c:v>
                </c:pt>
                <c:pt idx="49">
                  <c:v>1.321139472</c:v>
                </c:pt>
                <c:pt idx="50">
                  <c:v>1.4117135520000001</c:v>
                </c:pt>
              </c:numCache>
            </c:numRef>
          </c:yVal>
          <c:smooth val="1"/>
          <c:extLst>
            <c:ext xmlns:c16="http://schemas.microsoft.com/office/drawing/2014/chart" uri="{C3380CC4-5D6E-409C-BE32-E72D297353CC}">
              <c16:uniqueId val="{00000019-2444-44AF-9ED0-D0D25FA5911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0669409039124691"/>
              <c:y val="0.89819027053988665"/>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fuel/industry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baseline="0">
                <a:effectLst/>
              </a:rPr>
              <a:t>Fuel/Industry</a:t>
            </a:r>
            <a:r>
              <a:rPr lang="en-US" altLang="zh-CN" sz="1400" b="1" i="0" baseline="0">
                <a:effectLst/>
              </a:rPr>
              <a:t> CO</a:t>
            </a:r>
            <a:r>
              <a:rPr lang="en-US" altLang="zh-CN" sz="1100" b="1" i="0" baseline="0">
                <a:effectLst/>
              </a:rPr>
              <a:t>2 </a:t>
            </a:r>
            <a:r>
              <a:rPr lang="en-US" altLang="zh-CN" sz="1400" b="1" i="0" baseline="0">
                <a:effectLst/>
              </a:rPr>
              <a:t>emissions, North America, 1910-1960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TotalNA!$D$10</c:f>
                  <c:strCache>
                    <c:ptCount val="1"/>
                    <c:pt idx="0">
                      <c:v>1910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{116EB692-A869-4184-8E0E-DA7FEE394400}</c15:txfldGUID>
                      <c15:f>TotalNA!$D$10</c15:f>
                      <c15:dlblFieldTableCache>
                        <c:ptCount val="1"/>
                        <c:pt idx="0">
                          <c:v>1910</c:v>
                        </c:pt>
                      </c15:dlblFieldTableCache>
                    </c15:dlblFTEntry>
                  </c15:dlblFieldTable>
                  <c15:showDataLabelsRange val="0"/>
                </c:ext>
                <c:ext xmlns:c16="http://schemas.microsoft.com/office/drawing/2014/chart" uri="{C3380CC4-5D6E-409C-BE32-E72D297353CC}">
                  <c16:uniqueId val="{00000000-EE5A-4B1E-A7CA-C6871549EAAB}"/>
                </c:ext>
              </c:extLst>
            </c:dLbl>
            <c:dLbl>
              <c:idx val="1"/>
              <c:layout/>
              <c:tx>
                <c:strRef>
                  <c:f>TotalNA!$D$11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{C71255A9-57C2-41B8-A9DC-7F10283CA8D9}</c15:txfldGUID>
                      <c15:f>TotalNA!$D$11</c15:f>
                      <c15:dlblFieldTableCache>
                        <c:ptCount val="1"/>
                      </c15:dlblFieldTableCache>
                    </c15:dlblFTEntry>
                  </c15:dlblFieldTable>
                  <c15:showDataLabelsRange val="0"/>
                </c:ext>
                <c:ext xmlns:c16="http://schemas.microsoft.com/office/drawing/2014/chart" uri="{C3380CC4-5D6E-409C-BE32-E72D297353CC}">
                  <c16:uniqueId val="{00000001-EE5A-4B1E-A7CA-C6871549EAAB}"/>
                </c:ext>
              </c:extLst>
            </c:dLbl>
            <c:dLbl>
              <c:idx val="2"/>
              <c:layout/>
              <c:tx>
                <c:strRef>
                  <c:f>TotalNA!$D$12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{3DE5EC44-B47B-4341-9DE4-220649B25500}</c15:txfldGUID>
                      <c15:f>TotalNA!$D$12</c15:f>
                      <c15:dlblFieldTableCache>
                        <c:ptCount val="1"/>
                      </c15:dlblFieldTableCache>
                    </c15:dlblFTEntry>
                  </c15:dlblFieldTable>
                  <c15:showDataLabelsRange val="0"/>
                </c:ext>
                <c:ext xmlns:c16="http://schemas.microsoft.com/office/drawing/2014/chart" uri="{C3380CC4-5D6E-409C-BE32-E72D297353CC}">
                  <c16:uniqueId val="{00000002-EE5A-4B1E-A7CA-C6871549EAAB}"/>
                </c:ext>
              </c:extLst>
            </c:dLbl>
            <c:dLbl>
              <c:idx val="3"/>
              <c:layout/>
              <c:tx>
                <c:strRef>
                  <c:f>TotalNA!$D$13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{2C5BE4DB-7E98-4E2E-A376-37B434792D71}</c15:txfldGUID>
                      <c15:f>TotalNA!$D$13</c15:f>
                      <c15:dlblFieldTableCache>
                        <c:ptCount val="1"/>
                      </c15:dlblFieldTableCache>
                    </c15:dlblFTEntry>
                  </c15:dlblFieldTable>
                  <c15:showDataLabelsRange val="0"/>
                </c:ext>
                <c:ext xmlns:c16="http://schemas.microsoft.com/office/drawing/2014/chart" uri="{C3380CC4-5D6E-409C-BE32-E72D297353CC}">
                  <c16:uniqueId val="{00000003-EE5A-4B1E-A7CA-C6871549EAAB}"/>
                </c:ext>
              </c:extLst>
            </c:dLbl>
            <c:dLbl>
              <c:idx val="4"/>
              <c:layout/>
              <c:tx>
                <c:strRef>
                  <c:f>TotalNA!$D$14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{4D51B978-FFD2-4858-8301-6FF78D76B9FC}</c15:txfldGUID>
                      <c15:f>TotalNA!$D$14</c15:f>
                      <c15:dlblFieldTableCache>
                        <c:ptCount val="1"/>
                      </c15:dlblFieldTableCache>
                    </c15:dlblFTEntry>
                  </c15:dlblFieldTable>
                  <c15:showDataLabelsRange val="0"/>
                </c:ext>
                <c:ext xmlns:c16="http://schemas.microsoft.com/office/drawing/2014/chart" uri="{C3380CC4-5D6E-409C-BE32-E72D297353CC}">
                  <c16:uniqueId val="{00000004-EE5A-4B1E-A7CA-C6871549EAAB}"/>
                </c:ext>
              </c:extLst>
            </c:dLbl>
            <c:dLbl>
              <c:idx val="5"/>
              <c:layout/>
              <c:tx>
                <c:strRef>
                  <c:f>TotalNA!$D$15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{E9E64EAE-AE88-4F60-AA93-206E334E84A2}</c15:txfldGUID>
                      <c15:f>TotalNA!$D$15</c15:f>
                      <c15:dlblFieldTableCache>
                        <c:ptCount val="1"/>
                      </c15:dlblFieldTableCache>
                    </c15:dlblFTEntry>
                  </c15:dlblFieldTable>
                  <c15:showDataLabelsRange val="0"/>
                </c:ext>
                <c:ext xmlns:c16="http://schemas.microsoft.com/office/drawing/2014/chart" uri="{C3380CC4-5D6E-409C-BE32-E72D297353CC}">
                  <c16:uniqueId val="{00000005-EE5A-4B1E-A7CA-C6871549EAAB}"/>
                </c:ext>
              </c:extLst>
            </c:dLbl>
            <c:dLbl>
              <c:idx val="6"/>
              <c:layout/>
              <c:tx>
                <c:strRef>
                  <c:f>TotalNA!$D$16</c:f>
                  <c:strCache>
                    <c:ptCount val="1"/>
                    <c:pt idx="0">
                      <c:v>1916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{2580258B-D1C1-4D04-92F0-644D8EEE1580}</c15:txfldGUID>
                      <c15:f>TotalNA!$D$16</c15:f>
                      <c15:dlblFieldTableCache>
                        <c:ptCount val="1"/>
                        <c:pt idx="0">
                          <c:v>1916</c:v>
                        </c:pt>
                      </c15:dlblFieldTableCache>
                    </c15:dlblFTEntry>
                  </c15:dlblFieldTable>
                  <c15:showDataLabelsRange val="0"/>
                </c:ext>
                <c:ext xmlns:c16="http://schemas.microsoft.com/office/drawing/2014/chart" uri="{C3380CC4-5D6E-409C-BE32-E72D297353CC}">
                  <c16:uniqueId val="{00000006-EE5A-4B1E-A7CA-C6871549EAAB}"/>
                </c:ext>
              </c:extLst>
            </c:dLbl>
            <c:dLbl>
              <c:idx val="7"/>
              <c:layout/>
              <c:tx>
                <c:strRef>
                  <c:f>TotalNA!$D$17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{4FDE77F8-2B26-448E-BC0C-2862E5FAC0D4}</c15:txfldGUID>
                      <c15:f>TotalNA!$D$17</c15:f>
                      <c15:dlblFieldTableCache>
                        <c:ptCount val="1"/>
                      </c15:dlblFieldTableCache>
                    </c15:dlblFTEntry>
                  </c15:dlblFieldTable>
                  <c15:showDataLabelsRange val="0"/>
                </c:ext>
                <c:ext xmlns:c16="http://schemas.microsoft.com/office/drawing/2014/chart" uri="{C3380CC4-5D6E-409C-BE32-E72D297353CC}">
                  <c16:uniqueId val="{00000007-EE5A-4B1E-A7CA-C6871549EAAB}"/>
                </c:ext>
              </c:extLst>
            </c:dLbl>
            <c:dLbl>
              <c:idx val="8"/>
              <c:layout/>
              <c:tx>
                <c:strRef>
                  <c:f>TotalNA!$D$18</c:f>
                  <c:strCache>
                    <c:ptCount val="1"/>
                    <c:pt idx="0">
                      <c:v>1918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{AFB3A87E-0D63-417C-89FC-F798D12BB925}</c15:txfldGUID>
                      <c15:f>TotalNA!$D$18</c15:f>
                      <c15:dlblFieldTableCache>
                        <c:ptCount val="1"/>
                        <c:pt idx="0">
                          <c:v>1918</c:v>
                        </c:pt>
                      </c15:dlblFieldTableCache>
                    </c15:dlblFTEntry>
                  </c15:dlblFieldTable>
                  <c15:showDataLabelsRange val="0"/>
                </c:ext>
                <c:ext xmlns:c16="http://schemas.microsoft.com/office/drawing/2014/chart" uri="{C3380CC4-5D6E-409C-BE32-E72D297353CC}">
                  <c16:uniqueId val="{00000008-EE5A-4B1E-A7CA-C6871549EAAB}"/>
                </c:ext>
              </c:extLst>
            </c:dLbl>
            <c:dLbl>
              <c:idx val="9"/>
              <c:layout/>
              <c:tx>
                <c:strRef>
                  <c:f>TotalNA!$D$19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{695F6AD1-B505-4A11-BBC5-A0D2C65E0869}</c15:txfldGUID>
                      <c15:f>TotalNA!$D$19</c15:f>
                      <c15:dlblFieldTableCache>
                        <c:ptCount val="1"/>
                      </c15:dlblFieldTableCache>
                    </c15:dlblFTEntry>
                  </c15:dlblFieldTable>
                  <c15:showDataLabelsRange val="0"/>
                </c:ext>
                <c:ext xmlns:c16="http://schemas.microsoft.com/office/drawing/2014/chart" uri="{C3380CC4-5D6E-409C-BE32-E72D297353CC}">
                  <c16:uniqueId val="{00000009-EE5A-4B1E-A7CA-C6871549EAAB}"/>
                </c:ext>
              </c:extLst>
            </c:dLbl>
            <c:dLbl>
              <c:idx val="10"/>
              <c:layout/>
              <c:tx>
                <c:strRef>
                  <c:f>TotalNA!$D$20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{164FC8E6-FA82-4EB5-88B2-02013ADD6149}</c15:txfldGUID>
                      <c15:f>TotalNA!$D$20</c15:f>
                      <c15:dlblFieldTableCache>
                        <c:ptCount val="1"/>
                      </c15:dlblFieldTableCache>
                    </c15:dlblFTEntry>
                  </c15:dlblFieldTable>
                  <c15:showDataLabelsRange val="0"/>
                </c:ext>
                <c:ext xmlns:c16="http://schemas.microsoft.com/office/drawing/2014/chart" uri="{C3380CC4-5D6E-409C-BE32-E72D297353CC}">
                  <c16:uniqueId val="{0000000A-EE5A-4B1E-A7CA-C6871549EAAB}"/>
                </c:ext>
              </c:extLst>
            </c:dLbl>
            <c:dLbl>
              <c:idx val="11"/>
              <c:layout/>
              <c:tx>
                <c:strRef>
                  <c:f>TotalNA!$D$21</c:f>
                  <c:strCache>
                    <c:ptCount val="1"/>
                    <c:pt idx="0">
                      <c:v>1921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{B6477DD7-C547-49E3-A1FF-312ED93C3DDD}</c15:txfldGUID>
                      <c15:f>TotalNA!$D$21</c15:f>
                      <c15:dlblFieldTableCache>
                        <c:ptCount val="1"/>
                        <c:pt idx="0">
                          <c:v>1921</c:v>
                        </c:pt>
                      </c15:dlblFieldTableCache>
                    </c15:dlblFTEntry>
                  </c15:dlblFieldTable>
                  <c15:showDataLabelsRange val="0"/>
                </c:ext>
                <c:ext xmlns:c16="http://schemas.microsoft.com/office/drawing/2014/chart" uri="{C3380CC4-5D6E-409C-BE32-E72D297353CC}">
                  <c16:uniqueId val="{0000000B-EE5A-4B1E-A7CA-C6871549EAAB}"/>
                </c:ext>
              </c:extLst>
            </c:dLbl>
            <c:dLbl>
              <c:idx val="12"/>
              <c:layout/>
              <c:tx>
                <c:strRef>
                  <c:f>TotalNA!$D$22</c:f>
                  <c:strCache>
                    <c:ptCount val="1"/>
                    <c:pt idx="0">
                      <c:v>1922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{F333D884-C3B6-440B-A0A0-277EFFCEE24C}</c15:txfldGUID>
                      <c15:f>TotalNA!$D$22</c15:f>
                      <c15:dlblFieldTableCache>
                        <c:ptCount val="1"/>
                        <c:pt idx="0">
                          <c:v>1922</c:v>
                        </c:pt>
                      </c15:dlblFieldTableCache>
                    </c15:dlblFTEntry>
                  </c15:dlblFieldTable>
                  <c15:showDataLabelsRange val="0"/>
                </c:ext>
                <c:ext xmlns:c16="http://schemas.microsoft.com/office/drawing/2014/chart" uri="{C3380CC4-5D6E-409C-BE32-E72D297353CC}">
                  <c16:uniqueId val="{0000000C-EE5A-4B1E-A7CA-C6871549EAAB}"/>
                </c:ext>
              </c:extLst>
            </c:dLbl>
            <c:dLbl>
              <c:idx val="13"/>
              <c:layout/>
              <c:tx>
                <c:strRef>
                  <c:f>TotalNA!$D$23</c:f>
                  <c:strCache>
                    <c:ptCount val="1"/>
                    <c:pt idx="0">
                      <c:v>1923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{6FC81E64-EACE-4E13-8B53-B0010F6EF3B0}</c15:txfldGUID>
                      <c15:f>TotalNA!$D$23</c15:f>
                      <c15:dlblFieldTableCache>
                        <c:ptCount val="1"/>
                        <c:pt idx="0">
                          <c:v>1923</c:v>
                        </c:pt>
                      </c15:dlblFieldTableCache>
                    </c15:dlblFTEntry>
                  </c15:dlblFieldTable>
                  <c15:showDataLabelsRange val="0"/>
                </c:ext>
                <c:ext xmlns:c16="http://schemas.microsoft.com/office/drawing/2014/chart" uri="{C3380CC4-5D6E-409C-BE32-E72D297353CC}">
                  <c16:uniqueId val="{0000000D-EE5A-4B1E-A7CA-C6871549EAAB}"/>
                </c:ext>
              </c:extLst>
            </c:dLbl>
            <c:dLbl>
              <c:idx val="14"/>
              <c:layout/>
              <c:tx>
                <c:strRef>
                  <c:f>TotalNA!$D$24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{B8F3F08B-58B4-499D-9EF9-72C779B2869F}</c15:txfldGUID>
                      <c15:f>TotalNA!$D$24</c15:f>
                      <c15:dlblFieldTableCache>
                        <c:ptCount val="1"/>
                      </c15:dlblFieldTableCache>
                    </c15:dlblFTEntry>
                  </c15:dlblFieldTable>
                  <c15:showDataLabelsRange val="0"/>
                </c:ext>
                <c:ext xmlns:c16="http://schemas.microsoft.com/office/drawing/2014/chart" uri="{C3380CC4-5D6E-409C-BE32-E72D297353CC}">
                  <c16:uniqueId val="{0000000E-EE5A-4B1E-A7CA-C6871549EAAB}"/>
                </c:ext>
              </c:extLst>
            </c:dLbl>
            <c:dLbl>
              <c:idx val="15"/>
              <c:layout/>
              <c:tx>
                <c:strRef>
                  <c:f>TotalNA!$D$25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{C92588B1-94AC-4023-A2C1-05F9DEC6A6D9}</c15:txfldGUID>
                      <c15:f>TotalNA!$D$25</c15:f>
                      <c15:dlblFieldTableCache>
                        <c:ptCount val="1"/>
                      </c15:dlblFieldTableCache>
                    </c15:dlblFTEntry>
                  </c15:dlblFieldTable>
                  <c15:showDataLabelsRange val="0"/>
                </c:ext>
                <c:ext xmlns:c16="http://schemas.microsoft.com/office/drawing/2014/chart" uri="{C3380CC4-5D6E-409C-BE32-E72D297353CC}">
                  <c16:uniqueId val="{00000000-9FF8-49EB-934F-9F1159D47422}"/>
                </c:ext>
              </c:extLst>
            </c:dLbl>
            <c:dLbl>
              <c:idx val="16"/>
              <c:layout/>
              <c:tx>
                <c:strRef>
                  <c:f>TotalNA!$D$26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{44F50FEC-D665-4419-85BC-39433F579C31}</c15:txfldGUID>
                      <c15:f>TotalNA!$D$26</c15:f>
                      <c15:dlblFieldTableCache>
                        <c:ptCount val="1"/>
                      </c15:dlblFieldTableCache>
                    </c15:dlblFTEntry>
                  </c15:dlblFieldTable>
                  <c15:showDataLabelsRange val="0"/>
                </c:ext>
                <c:ext xmlns:c16="http://schemas.microsoft.com/office/drawing/2014/chart" uri="{C3380CC4-5D6E-409C-BE32-E72D297353CC}">
                  <c16:uniqueId val="{00000001-9FF8-49EB-934F-9F1159D47422}"/>
                </c:ext>
              </c:extLst>
            </c:dLbl>
            <c:dLbl>
              <c:idx val="17"/>
              <c:layout/>
              <c:tx>
                <c:strRef>
                  <c:f>TotalNA!$D$27</c:f>
                  <c:strCache>
                    <c:ptCount val="1"/>
                    <c:pt idx="0">
                      <c:v>1927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{7361212E-5762-4BFB-91AE-47618032AD20}</c15:txfldGUID>
                      <c15:f>TotalNA!$D$27</c15:f>
                      <c15:dlblFieldTableCache>
                        <c:ptCount val="1"/>
                        <c:pt idx="0">
                          <c:v>1927</c:v>
                        </c:pt>
                      </c15:dlblFieldTableCache>
                    </c15:dlblFTEntry>
                  </c15:dlblFieldTable>
                  <c15:showDataLabelsRange val="0"/>
                </c:ext>
                <c:ext xmlns:c16="http://schemas.microsoft.com/office/drawing/2014/chart" uri="{C3380CC4-5D6E-409C-BE32-E72D297353CC}">
                  <c16:uniqueId val="{0000000F-EE5A-4B1E-A7CA-C6871549EAAB}"/>
                </c:ext>
              </c:extLst>
            </c:dLbl>
            <c:dLbl>
              <c:idx val="18"/>
              <c:layout/>
              <c:tx>
                <c:strRef>
                  <c:f>TotalNA!$D$28</c:f>
                  <c:strCache>
                    <c:ptCount val="1"/>
                    <c:pt idx="0">
                      <c:v>1928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{0B1C5E20-5393-4F1D-B262-3A908EB2FEEA}</c15:txfldGUID>
                      <c15:f>TotalNA!$D$28</c15:f>
                      <c15:dlblFieldTableCache>
                        <c:ptCount val="1"/>
                        <c:pt idx="0">
                          <c:v>1928</c:v>
                        </c:pt>
                      </c15:dlblFieldTableCache>
                    </c15:dlblFTEntry>
                  </c15:dlblFieldTable>
                  <c15:showDataLabelsRange val="0"/>
                </c:ext>
                <c:ext xmlns:c16="http://schemas.microsoft.com/office/drawing/2014/chart" uri="{C3380CC4-5D6E-409C-BE32-E72D297353CC}">
                  <c16:uniqueId val="{00000002-9FF8-49EB-934F-9F1159D47422}"/>
                </c:ext>
              </c:extLst>
            </c:dLbl>
            <c:dLbl>
              <c:idx val="19"/>
              <c:layout/>
              <c:tx>
                <c:strRef>
                  <c:f>TotalNA!$D$29</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{96899506-55AA-4496-AB42-EE483263A6FA}</c15:txfldGUID>
                      <c15:f>TotalNA!$D$29</c15:f>
                      <c15:dlblFieldTableCache>
                        <c:ptCount val="1"/>
                        <c:pt idx="0">
                          <c:v>1929</c:v>
                        </c:pt>
                      </c15:dlblFieldTableCache>
                    </c15:dlblFTEntry>
                  </c15:dlblFieldTable>
                  <c15:showDataLabelsRange val="0"/>
                </c:ext>
                <c:ext xmlns:c16="http://schemas.microsoft.com/office/drawing/2014/chart" uri="{C3380CC4-5D6E-409C-BE32-E72D297353CC}">
                  <c16:uniqueId val="{00000003-9FF8-49EB-934F-9F1159D47422}"/>
                </c:ext>
              </c:extLst>
            </c:dLbl>
            <c:dLbl>
              <c:idx val="20"/>
              <c:layout/>
              <c:tx>
                <c:strRef>
                  <c:f>TotalNA!$D$30</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{F9B14DC7-5C47-4AC9-A0D3-AC7314F8A8A2}</c15:txfldGUID>
                      <c15:f>TotalNA!$D$30</c15:f>
                      <c15:dlblFieldTableCache>
                        <c:ptCount val="1"/>
                        <c:pt idx="0">
                          <c:v>1930</c:v>
                        </c:pt>
                      </c15:dlblFieldTableCache>
                    </c15:dlblFTEntry>
                  </c15:dlblFieldTable>
                  <c15:showDataLabelsRange val="0"/>
                </c:ext>
                <c:ext xmlns:c16="http://schemas.microsoft.com/office/drawing/2014/chart" uri="{C3380CC4-5D6E-409C-BE32-E72D297353CC}">
                  <c16:uniqueId val="{00000010-EE5A-4B1E-A7CA-C6871549EAAB}"/>
                </c:ext>
              </c:extLst>
            </c:dLbl>
            <c:dLbl>
              <c:idx val="21"/>
              <c:layout/>
              <c:tx>
                <c:strRef>
                  <c:f>TotalNA!$D$31</c:f>
                  <c:strCache>
                    <c:ptCount val="1"/>
                    <c:pt idx="0">
                      <c:v>1931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{B1EE4B78-BA0F-42FA-B52A-290757E3EE91}</c15:txfldGUID>
                      <c15:f>TotalNA!$D$31</c15:f>
                      <c15:dlblFieldTableCache>
                        <c:ptCount val="1"/>
                        <c:pt idx="0">
                          <c:v>1931</c:v>
                        </c:pt>
                      </c15:dlblFieldTableCache>
                    </c15:dlblFTEntry>
                  </c15:dlblFieldTable>
                  <c15:showDataLabelsRange val="0"/>
                </c:ext>
                <c:ext xmlns:c16="http://schemas.microsoft.com/office/drawing/2014/chart" uri="{C3380CC4-5D6E-409C-BE32-E72D297353CC}">
                  <c16:uniqueId val="{00000004-9FF8-49EB-934F-9F1159D47422}"/>
                </c:ext>
              </c:extLst>
            </c:dLbl>
            <c:dLbl>
              <c:idx val="22"/>
              <c:layout/>
              <c:tx>
                <c:strRef>
                  <c:f>TotalNA!$D$32</c:f>
                  <c:strCache>
                    <c:ptCount val="1"/>
                    <c:pt idx="0">
                      <c:v>1932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{F8E268F5-ACCB-49FF-B98B-5AC150CB1B16}</c15:txfldGUID>
                      <c15:f>TotalNA!$D$32</c15:f>
                      <c15:dlblFieldTableCache>
                        <c:ptCount val="1"/>
                        <c:pt idx="0">
                          <c:v>1932</c:v>
                        </c:pt>
                      </c15:dlblFieldTableCache>
                    </c15:dlblFTEntry>
                  </c15:dlblFieldTable>
                  <c15:showDataLabelsRange val="0"/>
                </c:ext>
                <c:ext xmlns:c16="http://schemas.microsoft.com/office/drawing/2014/chart" uri="{C3380CC4-5D6E-409C-BE32-E72D297353CC}">
                  <c16:uniqueId val="{00000005-9FF8-49EB-934F-9F1159D47422}"/>
                </c:ext>
              </c:extLst>
            </c:dLbl>
            <c:dLbl>
              <c:idx val="23"/>
              <c:layout/>
              <c:tx>
                <c:strRef>
                  <c:f>TotalNA!$D$33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{FBC3AF95-1992-4A75-8464-03741FA0FE21}</c15:txfldGUID>
                      <c15:f>TotalNA!$D$33</c15:f>
                      <c15:dlblFieldTableCache>
                        <c:ptCount val="1"/>
                      </c15:dlblFieldTableCache>
                    </c15:dlblFTEntry>
                  </c15:dlblFieldTable>
                  <c15:showDataLabelsRange val="0"/>
                </c:ext>
                <c:ext xmlns:c16="http://schemas.microsoft.com/office/drawing/2014/chart" uri="{C3380CC4-5D6E-409C-BE32-E72D297353CC}">
                  <c16:uniqueId val="{00000006-9FF8-49EB-934F-9F1159D47422}"/>
                </c:ext>
              </c:extLst>
            </c:dLbl>
            <c:dLbl>
              <c:idx val="24"/>
              <c:layout/>
              <c:tx>
                <c:strRef>
                  <c:f>TotalNA!$D$34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{9D65A4EB-C739-45BE-81CA-EB494C3B0827}</c15:txfldGUID>
                      <c15:f>TotalNA!$D$34</c15:f>
                      <c15:dlblFieldTableCache>
                        <c:ptCount val="1"/>
                      </c15:dlblFieldTableCache>
                    </c15:dlblFTEntry>
                  </c15:dlblFieldTable>
                  <c15:showDataLabelsRange val="0"/>
                </c:ext>
                <c:ext xmlns:c16="http://schemas.microsoft.com/office/drawing/2014/chart" uri="{C3380CC4-5D6E-409C-BE32-E72D297353CC}">
                  <c16:uniqueId val="{00000007-9FF8-49EB-934F-9F1159D47422}"/>
                </c:ext>
              </c:extLst>
            </c:dLbl>
            <c:dLbl>
              <c:idx val="25"/>
              <c:layout/>
              <c:tx>
                <c:strRef>
                  <c:f>TotalNA!$D$35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{3E8C83D8-A59E-46A1-B8F4-350E6B362AB5}</c15:txfldGUID>
                      <c15:f>TotalNA!$D$35</c15:f>
                      <c15:dlblFieldTableCache>
                        <c:ptCount val="1"/>
                      </c15:dlblFieldTableCache>
                    </c15:dlblFTEntry>
                  </c15:dlblFieldTable>
                  <c15:showDataLabelsRange val="0"/>
                </c:ext>
                <c:ext xmlns:c16="http://schemas.microsoft.com/office/drawing/2014/chart" uri="{C3380CC4-5D6E-409C-BE32-E72D297353CC}">
                  <c16:uniqueId val="{00000011-EE5A-4B1E-A7CA-C6871549EAAB}"/>
                </c:ext>
              </c:extLst>
            </c:dLbl>
            <c:dLbl>
              <c:idx val="26"/>
              <c:layout/>
              <c:tx>
                <c:strRef>
                  <c:f>TotalNA!$D$36</c:f>
                  <c:strCache>
                    <c:ptCount val="1"/>
                    <c:pt idx="0">
                      <c:v>1936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{F7B03E79-E11F-419D-A0E2-05A901045064}</c15:txfldGUID>
                      <c15:f>TotalNA!$D$36</c15:f>
                      <c15:dlblFieldTableCache>
                        <c:ptCount val="1"/>
                        <c:pt idx="0">
                          <c:v>1936</c:v>
                        </c:pt>
                      </c15:dlblFieldTableCache>
                    </c15:dlblFTEntry>
                  </c15:dlblFieldTable>
                  <c15:showDataLabelsRange val="0"/>
                </c:ext>
                <c:ext xmlns:c16="http://schemas.microsoft.com/office/drawing/2014/chart" uri="{C3380CC4-5D6E-409C-BE32-E72D297353CC}">
                  <c16:uniqueId val="{00000008-9FF8-49EB-934F-9F1159D47422}"/>
                </c:ext>
              </c:extLst>
            </c:dLbl>
            <c:dLbl>
              <c:idx val="27"/>
              <c:layout/>
              <c:tx>
                <c:strRef>
                  <c:f>TotalNA!$D$37</c:f>
                  <c:strCache>
                    <c:ptCount val="1"/>
                    <c:pt idx="0">
                      <c:v>1937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{21BBDB26-0AFB-41A2-BA8E-E39B30510B70}</c15:txfldGUID>
                      <c15:f>TotalNA!$D$37</c15:f>
                      <c15:dlblFieldTableCache>
                        <c:ptCount val="1"/>
                        <c:pt idx="0">
                          <c:v>1937</c:v>
                        </c:pt>
                      </c15:dlblFieldTableCache>
                    </c15:dlblFTEntry>
                  </c15:dlblFieldTable>
                  <c15:showDataLabelsRange val="0"/>
                </c:ext>
                <c:ext xmlns:c16="http://schemas.microsoft.com/office/drawing/2014/chart" uri="{C3380CC4-5D6E-409C-BE32-E72D297353CC}">
                  <c16:uniqueId val="{00000009-9FF8-49EB-934F-9F1159D47422}"/>
                </c:ext>
              </c:extLst>
            </c:dLbl>
            <c:dLbl>
              <c:idx val="28"/>
              <c:layout/>
              <c:tx>
                <c:strRef>
                  <c:f>TotalNA!$D$38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{02FB600E-58BF-4FB3-B61B-CD792104C4C9}</c15:txfldGUID>
                      <c15:f>TotalNA!$D$38</c15:f>
                      <c15:dlblFieldTableCache>
                        <c:ptCount val="1"/>
                      </c15:dlblFieldTableCache>
                    </c15:dlblFTEntry>
                  </c15:dlblFieldTable>
                  <c15:showDataLabelsRange val="0"/>
                </c:ext>
                <c:ext xmlns:c16="http://schemas.microsoft.com/office/drawing/2014/chart" uri="{C3380CC4-5D6E-409C-BE32-E72D297353CC}">
                  <c16:uniqueId val="{0000000A-9FF8-49EB-934F-9F1159D47422}"/>
                </c:ext>
              </c:extLst>
            </c:dLbl>
            <c:dLbl>
              <c:idx val="29"/>
              <c:layout/>
              <c:tx>
                <c:strRef>
                  <c:f>TotalNA!$D$39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{6275C825-44AF-4302-880F-A5A3EE769BE1}</c15:txfldGUID>
                      <c15:f>TotalNA!$D$39</c15:f>
                      <c15:dlblFieldTableCache>
                        <c:ptCount val="1"/>
                      </c15:dlblFieldTableCache>
                    </c15:dlblFTEntry>
                  </c15:dlblFieldTable>
                  <c15:showDataLabelsRange val="0"/>
                </c:ext>
                <c:ext xmlns:c16="http://schemas.microsoft.com/office/drawing/2014/chart" uri="{C3380CC4-5D6E-409C-BE32-E72D297353CC}">
                  <c16:uniqueId val="{0000000B-9FF8-49EB-934F-9F1159D47422}"/>
                </c:ext>
              </c:extLst>
            </c:dLbl>
            <c:dLbl>
              <c:idx val="30"/>
              <c:layout/>
              <c:tx>
                <c:strRef>
                  <c:f>TotalNA!$D$40</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{1852CD6D-E391-4300-AD6C-3DBD8C4C3CF4}</c15:txfldGUID>
                      <c15:f>TotalNA!$D$40</c15:f>
                      <c15:dlblFieldTableCache>
                        <c:ptCount val="1"/>
                        <c:pt idx="0">
                          <c:v>1940</c:v>
                        </c:pt>
                      </c15:dlblFieldTableCache>
                    </c15:dlblFTEntry>
                  </c15:dlblFieldTable>
                  <c15:showDataLabelsRange val="0"/>
                </c:ext>
                <c:ext xmlns:c16="http://schemas.microsoft.com/office/drawing/2014/chart" uri="{C3380CC4-5D6E-409C-BE32-E72D297353CC}">
                  <c16:uniqueId val="{0000000C-9FF8-49EB-934F-9F1159D47422}"/>
                </c:ext>
              </c:extLst>
            </c:dLbl>
            <c:dLbl>
              <c:idx val="31"/>
              <c:layout/>
              <c:tx>
                <c:strRef>
                  <c:f>TotalNA!$D$41</c:f>
                  <c:strCache>
                    <c:ptCount val="1"/>
                    <c:pt idx="0">
                      <c:v>1941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{B82760BE-3066-48C8-98A6-3052835EDB20}</c15:txfldGUID>
                      <c15:f>TotalNA!$D$41</c15:f>
                      <c15:dlblFieldTableCache>
                        <c:ptCount val="1"/>
                        <c:pt idx="0">
                          <c:v>1941</c:v>
                        </c:pt>
                      </c15:dlblFieldTableCache>
                    </c15:dlblFTEntry>
                  </c15:dlblFieldTable>
                  <c15:showDataLabelsRange val="0"/>
                </c:ext>
                <c:ext xmlns:c16="http://schemas.microsoft.com/office/drawing/2014/chart" uri="{C3380CC4-5D6E-409C-BE32-E72D297353CC}">
                  <c16:uniqueId val="{0000000D-9FF8-49EB-934F-9F1159D47422}"/>
                </c:ext>
              </c:extLst>
            </c:dLbl>
            <c:dLbl>
              <c:idx val="32"/>
              <c:layout/>
              <c:tx>
                <c:strRef>
                  <c:f>TotalNA!$D$42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{2FBE8BB2-69DF-4CE9-811A-64D714B8E3A0}</c15:txfldGUID>
                      <c15:f>TotalNA!$D$42</c15:f>
                      <c15:dlblFieldTableCache>
                        <c:ptCount val="1"/>
                      </c15:dlblFieldTableCache>
                    </c15:dlblFTEntry>
                  </c15:dlblFieldTable>
                  <c15:showDataLabelsRange val="0"/>
                </c:ext>
                <c:ext xmlns:c16="http://schemas.microsoft.com/office/drawing/2014/chart" uri="{C3380CC4-5D6E-409C-BE32-E72D297353CC}">
                  <c16:uniqueId val="{00000012-EE5A-4B1E-A7CA-C6871549EAAB}"/>
                </c:ext>
              </c:extLst>
            </c:dLbl>
            <c:dLbl>
              <c:idx val="33"/>
              <c:layout/>
              <c:tx>
                <c:strRef>
                  <c:f>TotalNA!$D$43</c:f>
                  <c:strCache>
                    <c:ptCount val="1"/>
                    <c:pt idx="0">
                      <c:v>1943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{133612B2-B754-4AF6-AE1F-78C66DF73C10}</c15:txfldGUID>
                      <c15:f>TotalNA!$D$43</c15:f>
                      <c15:dlblFieldTableCache>
                        <c:ptCount val="1"/>
                        <c:pt idx="0">
                          <c:v>1943</c:v>
                        </c:pt>
                      </c15:dlblFieldTableCache>
                    </c15:dlblFTEntry>
                  </c15:dlblFieldTable>
                  <c15:showDataLabelsRange val="0"/>
                </c:ext>
                <c:ext xmlns:c16="http://schemas.microsoft.com/office/drawing/2014/chart" uri="{C3380CC4-5D6E-409C-BE32-E72D297353CC}">
                  <c16:uniqueId val="{00000013-EE5A-4B1E-A7CA-C6871549EAAB}"/>
                </c:ext>
              </c:extLst>
            </c:dLbl>
            <c:dLbl>
              <c:idx val="34"/>
              <c:layout/>
              <c:tx>
                <c:strRef>
                  <c:f>TotalNA!$D$44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{798CFCD5-FF92-4E60-8E11-C633BD390240}</c15:txfldGUID>
                      <c15:f>TotalNA!$D$44</c15:f>
                      <c15:dlblFieldTableCache>
                        <c:ptCount val="1"/>
                      </c15:dlblFieldTableCache>
                    </c15:dlblFTEntry>
                  </c15:dlblFieldTable>
                  <c15:showDataLabelsRange val="0"/>
                </c:ext>
                <c:ext xmlns:c16="http://schemas.microsoft.com/office/drawing/2014/chart" uri="{C3380CC4-5D6E-409C-BE32-E72D297353CC}">
                  <c16:uniqueId val="{00000014-EE5A-4B1E-A7CA-C6871549EAAB}"/>
                </c:ext>
              </c:extLst>
            </c:dLbl>
            <c:dLbl>
              <c:idx val="35"/>
              <c:layout/>
              <c:tx>
                <c:strRef>
                  <c:f>TotalNA!$D$45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{A5A903A8-35F1-4BB7-B739-356B4769C973}</c15:txfldGUID>
                      <c15:f>TotalNA!$D$45</c15:f>
                      <c15:dlblFieldTableCache>
                        <c:ptCount val="1"/>
                        <c:pt idx="0">
                          <c:v>1945</c:v>
                        </c:pt>
                      </c15:dlblFieldTableCache>
                    </c15:dlblFTEntry>
                  </c15:dlblFieldTable>
                  <c15:showDataLabelsRange val="0"/>
                </c:ext>
                <c:ext xmlns:c16="http://schemas.microsoft.com/office/drawing/2014/chart" uri="{C3380CC4-5D6E-409C-BE32-E72D297353CC}">
                  <c16:uniqueId val="{0000000E-9FF8-49EB-934F-9F1159D47422}"/>
                </c:ext>
              </c:extLst>
            </c:dLbl>
            <c:dLbl>
              <c:idx val="36"/>
              <c:layout/>
              <c:tx>
                <c:strRef>
                  <c:f>TotalNA!$D$46</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{7785374A-3CD0-4AE2-8DC9-741603D57D85}</c15:txfldGUID>
                      <c15:f>TotalNA!$D$46</c15:f>
                      <c15:dlblFieldTableCache>
                        <c:ptCount val="1"/>
                        <c:pt idx="0">
                          <c:v>1946</c:v>
                        </c:pt>
                      </c15:dlblFieldTableCache>
                    </c15:dlblFTEntry>
                  </c15:dlblFieldTable>
                  <c15:showDataLabelsRange val="0"/>
                </c:ext>
                <c:ext xmlns:c16="http://schemas.microsoft.com/office/drawing/2014/chart" uri="{C3380CC4-5D6E-409C-BE32-E72D297353CC}">
                  <c16:uniqueId val="{0000000F-9FF8-49EB-934F-9F1159D47422}"/>
                </c:ext>
              </c:extLst>
            </c:dLbl>
            <c:dLbl>
              <c:idx val="37"/>
              <c:layout/>
              <c:tx>
                <c:strRef>
                  <c:f>TotalNA!$D$47</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{BC117EB7-B316-48BF-B1AC-9D27FD80C264}</c15:txfldGUID>
                      <c15:f>TotalNA!$D$47</c15:f>
                      <c15:dlblFieldTableCache>
                        <c:ptCount val="1"/>
                        <c:pt idx="0">
                          <c:v>1947</c:v>
                        </c:pt>
                      </c15:dlblFieldTableCache>
                    </c15:dlblFTEntry>
                  </c15:dlblFieldTable>
                  <c15:showDataLabelsRange val="0"/>
                </c:ext>
                <c:ext xmlns:c16="http://schemas.microsoft.com/office/drawing/2014/chart" uri="{C3380CC4-5D6E-409C-BE32-E72D297353CC}">
                  <c16:uniqueId val="{00000015-EE5A-4B1E-A7CA-C6871549EAAB}"/>
                </c:ext>
              </c:extLst>
            </c:dLbl>
            <c:dLbl>
              <c:idx val="38"/>
              <c:layout/>
              <c:tx>
                <c:strRef>
                  <c:f>TotalNA!$D$48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{65861209-7D8B-4D94-BC3C-9B46FAB51078}</c15:txfldGUID>
                      <c15:f>TotalNA!$D$48</c15:f>
                      <c15:dlblFieldTableCache>
                        <c:ptCount val="1"/>
                        <c:pt idx="0">
                          <c:v>1948</c:v>
                        </c:pt>
                      </c15:dlblFieldTableCache>
                    </c15:dlblFTEntry>
                  </c15:dlblFieldTable>
                  <c15:showDataLabelsRange val="0"/>
                </c:ext>
                <c:ext xmlns:c16="http://schemas.microsoft.com/office/drawing/2014/chart" uri="{C3380CC4-5D6E-409C-BE32-E72D297353CC}">
                  <c16:uniqueId val="{00000010-9FF8-49EB-934F-9F1159D47422}"/>
                </c:ext>
              </c:extLst>
            </c:dLbl>
            <c:dLbl>
              <c:idx val="39"/>
              <c:layout/>
              <c:tx>
                <c:strRef>
                  <c:f>TotalNA!$D$49</c:f>
                  <c:strCache>
                    <c:ptCount val="1"/>
                    <c:pt idx="0">
                      <c:v>1949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{DF545A5D-A3C6-4EFC-9275-D5651EA0AC66}</c15:txfldGUID>
                      <c15:f>TotalNA!$D$49</c15:f>
                      <c15:dlblFieldTableCache>
                        <c:ptCount val="1"/>
                        <c:pt idx="0">
                          <c:v>1949</c:v>
                        </c:pt>
                      </c15:dlblFieldTableCache>
                    </c15:dlblFTEntry>
                  </c15:dlblFieldTable>
                  <c15:showDataLabelsRange val="0"/>
                </c:ext>
                <c:ext xmlns:c16="http://schemas.microsoft.com/office/drawing/2014/chart" uri="{C3380CC4-5D6E-409C-BE32-E72D297353CC}">
                  <c16:uniqueId val="{00000016-EE5A-4B1E-A7CA-C6871549EAAB}"/>
                </c:ext>
              </c:extLst>
            </c:dLbl>
            <c:dLbl>
              <c:idx val="40"/>
              <c:layout/>
              <c:tx>
                <c:strRef>
                  <c:f>TotalNA!$D$50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{C350F4F2-3034-46CA-BD4A-5D942813A313}</c15:txfldGUID>
                      <c15:f>TotalNA!$D$50</c15:f>
                      <c15:dlblFieldTableCache>
                        <c:ptCount val="1"/>
                        <c:pt idx="0">
                          <c:v>1950</c:v>
                        </c:pt>
                      </c15:dlblFieldTableCache>
                    </c15:dlblFTEntry>
                  </c15:dlblFieldTable>
                  <c15:showDataLabelsRange val="0"/>
                </c:ext>
                <c:ext xmlns:c16="http://schemas.microsoft.com/office/drawing/2014/chart" uri="{C3380CC4-5D6E-409C-BE32-E72D297353CC}">
                  <c16:uniqueId val="{00000000-1DB0-4C7B-9BF8-B6A84727613A}"/>
                </c:ext>
              </c:extLst>
            </c:dLbl>
            <c:dLbl>
              <c:idx val="41"/>
              <c:layout/>
              <c:tx>
                <c:strRef>
                  <c:f>TotalNA!$D$51</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{5D3F7DA7-6858-4D9D-BD4D-F0F6B537CBAF}</c15:txfldGUID>
                      <c15:f>TotalNA!$D$51</c15:f>
                      <c15:dlblFieldTableCache>
                        <c:ptCount val="1"/>
                        <c:pt idx="0">
                          <c:v>1951</c:v>
                        </c:pt>
                      </c15:dlblFieldTableCache>
                    </c15:dlblFTEntry>
                  </c15:dlblFieldTable>
                  <c15:showDataLabelsRange val="0"/>
                </c:ext>
                <c:ext xmlns:c16="http://schemas.microsoft.com/office/drawing/2014/chart" uri="{C3380CC4-5D6E-409C-BE32-E72D297353CC}">
                  <c16:uniqueId val="{00000017-EE5A-4B1E-A7CA-C6871549EAAB}"/>
                </c:ext>
              </c:extLst>
            </c:dLbl>
            <c:dLbl>
              <c:idx val="42"/>
              <c:layout/>
              <c:tx>
                <c:strRef>
                  <c:f>TotalNA!$D$52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{6872C3C1-5FA3-4831-A175-EA3FE901C6C8}</c15:txfldGUID>
                      <c15:f>TotalNA!$D$52</c15:f>
                      <c15:dlblFieldTableCache>
                        <c:ptCount val="1"/>
                      </c15:dlblFieldTableCache>
                    </c15:dlblFTEntry>
                  </c15:dlblFieldTable>
                  <c15:showDataLabelsRange val="0"/>
                </c:ext>
                <c:ext xmlns:c16="http://schemas.microsoft.com/office/drawing/2014/chart" uri="{C3380CC4-5D6E-409C-BE32-E72D297353CC}">
                  <c16:uniqueId val="{00000001-1DB0-4C7B-9BF8-B6A84727613A}"/>
                </c:ext>
              </c:extLst>
            </c:dLbl>
            <c:dLbl>
              <c:idx val="43"/>
              <c:layout/>
              <c:tx>
                <c:strRef>
                  <c:f>TotalNA!$D$53</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{F10FCC17-DA11-4E65-BF0F-0EC952AC5DBF}</c15:txfldGUID>
                      <c15:f>TotalNA!$D$53</c15:f>
                      <c15:dlblFieldTableCache>
                        <c:ptCount val="1"/>
                        <c:pt idx="0">
                          <c:v>1953</c:v>
                        </c:pt>
                      </c15:dlblFieldTableCache>
                    </c15:dlblFTEntry>
                  </c15:dlblFieldTable>
                  <c15:showDataLabelsRange val="0"/>
                </c:ext>
                <c:ext xmlns:c16="http://schemas.microsoft.com/office/drawing/2014/chart" uri="{C3380CC4-5D6E-409C-BE32-E72D297353CC}">
                  <c16:uniqueId val="{00000018-EE5A-4B1E-A7CA-C6871549EAAB}"/>
                </c:ext>
              </c:extLst>
            </c:dLbl>
            <c:dLbl>
              <c:idx val="44"/>
              <c:layout/>
              <c:tx>
                <c:strRef>
                  <c:f>TotalNA!$D$54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{C9604356-66E2-4003-A84E-BE2E7E17E03F}</c15:txfldGUID>
                      <c15:f>TotalNA!$D$54</c15:f>
                      <c15:dlblFieldTableCache>
                        <c:ptCount val="1"/>
                      </c15:dlblFieldTableCache>
                    </c15:dlblFTEntry>
                  </c15:dlblFieldTable>
                  <c15:showDataLabelsRange val="0"/>
                </c:ext>
                <c:ext xmlns:c16="http://schemas.microsoft.com/office/drawing/2014/chart" uri="{C3380CC4-5D6E-409C-BE32-E72D297353CC}">
                  <c16:uniqueId val="{00000002-1DB0-4C7B-9BF8-B6A84727613A}"/>
                </c:ext>
              </c:extLst>
            </c:dLbl>
            <c:dLbl>
              <c:idx val="45"/>
              <c:layout/>
              <c:tx>
                <c:strRef>
                  <c:f>TotalNA!$D$55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{737F5D14-5C18-494B-B488-5402A3E6310D}</c15:txfldGUID>
                      <c15:f>TotalNA!$D$55</c15:f>
                      <c15:dlblFieldTableCache>
                        <c:ptCount val="1"/>
                        <c:pt idx="0">
                          <c:v>1955</c:v>
                        </c:pt>
                      </c15:dlblFieldTableCache>
                    </c15:dlblFTEntry>
                  </c15:dlblFieldTable>
                  <c15:showDataLabelsRange val="0"/>
                </c:ext>
                <c:ext xmlns:c16="http://schemas.microsoft.com/office/drawing/2014/chart" uri="{C3380CC4-5D6E-409C-BE32-E72D297353CC}">
                  <c16:uniqueId val="{00000003-1DB0-4C7B-9BF8-B6A84727613A}"/>
                </c:ext>
              </c:extLst>
            </c:dLbl>
            <c:dLbl>
              <c:idx val="46"/>
              <c:layout/>
              <c:tx>
                <c:strRef>
                  <c:f>TotalNA!$D$56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{7C84A349-9A83-478E-8F0B-554EF6D35504}</c15:txfldGUID>
                      <c15:f>TotalNA!$D$56</c15:f>
                      <c15:dlblFieldTableCache>
                        <c:ptCount val="1"/>
                        <c:pt idx="0">
                          <c:v>1956</c:v>
                        </c:pt>
                      </c15:dlblFieldTableCache>
                    </c15:dlblFTEntry>
                  </c15:dlblFieldTable>
                  <c15:showDataLabelsRange val="0"/>
                </c:ext>
                <c:ext xmlns:c16="http://schemas.microsoft.com/office/drawing/2014/chart" uri="{C3380CC4-5D6E-409C-BE32-E72D297353CC}">
                  <c16:uniqueId val="{00000004-1DB0-4C7B-9BF8-B6A84727613A}"/>
                </c:ext>
              </c:extLst>
            </c:dLbl>
            <c:dLbl>
              <c:idx val="47"/>
              <c:layout/>
              <c:tx>
                <c:strRef>
                  <c:f>TotalNA!$D$57</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{61BDB1CF-387C-4EED-ACE9-B1583F810BB7}</c15:txfldGUID>
                      <c15:f>TotalNA!$D$57</c15:f>
                      <c15:dlblFieldTableCache>
                        <c:ptCount val="1"/>
                        <c:pt idx="0">
                          <c:v>1957</c:v>
                        </c:pt>
                      </c15:dlblFieldTableCache>
                    </c15:dlblFTEntry>
                  </c15:dlblFieldTable>
                  <c15:showDataLabelsRange val="0"/>
                </c:ext>
                <c:ext xmlns:c16="http://schemas.microsoft.com/office/drawing/2014/chart" uri="{C3380CC4-5D6E-409C-BE32-E72D297353CC}">
                  <c16:uniqueId val="{00000005-1DB0-4C7B-9BF8-B6A84727613A}"/>
                </c:ext>
              </c:extLst>
            </c:dLbl>
            <c:dLbl>
              <c:idx val="48"/>
              <c:layout/>
              <c:tx>
                <c:strRef>
                  <c:f>TotalNA!$D$58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{3110BDCF-4C5D-4957-8720-E79387684DAE}</c15:txfldGUID>
                      <c15:f>TotalNA!$D$58</c15:f>
                      <c15:dlblFieldTableCache>
                        <c:ptCount val="1"/>
                      </c15:dlblFieldTableCache>
                    </c15:dlblFTEntry>
                  </c15:dlblFieldTable>
                  <c15:showDataLabelsRange val="0"/>
                </c:ext>
                <c:ext xmlns:c16="http://schemas.microsoft.com/office/drawing/2014/chart" uri="{C3380CC4-5D6E-409C-BE32-E72D297353CC}">
                  <c16:uniqueId val="{00000006-1DB0-4C7B-9BF8-B6A84727613A}"/>
                </c:ext>
              </c:extLst>
            </c:dLbl>
            <c:dLbl>
              <c:idx val="49"/>
              <c:layout/>
              <c:tx>
                <c:strRef>
                  <c:f>TotalNA!$D$59</c:f>
                  <c:strCache>
                    <c:ptCount val="1"/>
                    <c:pt idx="0">
                      <c:v>1959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{069EBF7F-2EFC-48EC-A848-43ECF0B6856A}</c15:txfldGUID>
                      <c15:f>TotalNA!$D$59</c15:f>
                      <c15:dlblFieldTableCache>
                        <c:ptCount val="1"/>
                        <c:pt idx="0">
                          <c:v>1959</c:v>
                        </c:pt>
                      </c15:dlblFieldTableCache>
                    </c15:dlblFTEntry>
                  </c15:dlblFieldTable>
                  <c15:showDataLabelsRange val="0"/>
                </c:ext>
                <c:ext xmlns:c16="http://schemas.microsoft.com/office/drawing/2014/chart" uri="{C3380CC4-5D6E-409C-BE32-E72D297353CC}">
                  <c16:uniqueId val="{00000007-1DB0-4C7B-9BF8-B6A84727613A}"/>
                </c:ext>
              </c:extLst>
            </c:dLbl>
            <c:dLbl>
              <c:idx val="50"/>
              <c:layout/>
              <c:tx>
                <c:strRef>
                  <c:f>TotalNA!$D$60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{C57BBAF9-C0AD-4411-B4C6-B62FDB539EB8}</c15:txfldGUID>
                      <c15:f>TotalNA!$D$60</c15:f>
                      <c15:dlblFieldTableCache>
                        <c:ptCount val="1"/>
                        <c:pt idx="0">
                          <c:v>1960</c:v>
                        </c:pt>
                      </c15:dlblFieldTableCache>
                    </c15:dlblFTEntry>
                  </c15:dlblFieldTable>
                  <c15:showDataLabelsRange val="0"/>
                </c:ext>
                <c:ext xmlns:c16="http://schemas.microsoft.com/office/drawing/2014/chart" uri="{C3380CC4-5D6E-409C-BE32-E72D297353CC}">
                  <c16:uniqueId val="{00000008-1DB0-4C7B-9BF8-B6A84727613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TotalNA!$B$10:$B$60</c:f>
              <c:numCache>
                <c:formatCode>0.0000_ </c:formatCode>
                <c:ptCount val="51"/>
                <c:pt idx="0">
                  <c:v>5.3957896000000005E-2</c:v>
                </c:pt>
                <c:pt idx="1">
                  <c:v>4.3815943999999996E-2</c:v>
                </c:pt>
                <c:pt idx="2">
                  <c:v>0.10137005600000004</c:v>
                </c:pt>
                <c:pt idx="3">
                  <c:v>-1.2201119999999954E-2</c:v>
                </c:pt>
                <c:pt idx="4">
                  <c:v>-4.6505320000000072E-2</c:v>
                </c:pt>
                <c:pt idx="5">
                  <c:v>0.10431774399999993</c:v>
                </c:pt>
                <c:pt idx="6">
                  <c:v>0.16366355200000005</c:v>
                </c:pt>
                <c:pt idx="7">
                  <c:v>0.12119229600000003</c:v>
                </c:pt>
                <c:pt idx="8">
                  <c:v>-0.10033314399999993</c:v>
                </c:pt>
                <c:pt idx="9">
                  <c:v>-7.4159360000000119E-3</c:v>
                </c:pt>
                <c:pt idx="10">
                  <c:v>-2.5294424000000038E-2</c:v>
                </c:pt>
                <c:pt idx="11">
                  <c:v>-0.158867376</c:v>
                </c:pt>
                <c:pt idx="12">
                  <c:v>0.24226734400000005</c:v>
                </c:pt>
                <c:pt idx="13">
                  <c:v>0.13521991999999994</c:v>
                </c:pt>
                <c:pt idx="14">
                  <c:v>-8.5424328000000105E-2</c:v>
                </c:pt>
                <c:pt idx="15">
                  <c:v>0.10015910400000005</c:v>
                </c:pt>
                <c:pt idx="16">
                  <c:v>6.0349744000000038E-2</c:v>
                </c:pt>
                <c:pt idx="17">
                  <c:v>-2.5860512000000058E-2</c:v>
                </c:pt>
                <c:pt idx="18">
                  <c:v>6.1269407999999803E-2</c:v>
                </c:pt>
                <c:pt idx="19">
                  <c:v>-4.2500567999999905E-2</c:v>
                </c:pt>
                <c:pt idx="20">
                  <c:v>-0.25022188799999978</c:v>
                </c:pt>
                <c:pt idx="21">
                  <c:v>-0.25497959199999998</c:v>
                </c:pt>
                <c:pt idx="22">
                  <c:v>-7.113472799999998E-2</c:v>
                </c:pt>
                <c:pt idx="23">
                  <c:v>9.3846031999999968E-2</c:v>
                </c:pt>
                <c:pt idx="24">
                  <c:v>7.6196543999999866E-2</c:v>
                </c:pt>
                <c:pt idx="25">
                  <c:v>0.14128017599999998</c:v>
                </c:pt>
                <c:pt idx="26">
                  <c:v>0.15699507200000007</c:v>
                </c:pt>
                <c:pt idx="27">
                  <c:v>-9.8946320000000032E-2</c:v>
                </c:pt>
                <c:pt idx="28">
                  <c:v>-6.0089600000000076E-2</c:v>
                </c:pt>
                <c:pt idx="29">
                  <c:v>0.19057563199999994</c:v>
                </c:pt>
                <c:pt idx="30">
                  <c:v>0.19824987999999999</c:v>
                </c:pt>
                <c:pt idx="31">
                  <c:v>0.17242967200000003</c:v>
                </c:pt>
                <c:pt idx="32">
                  <c:v>0.12294002400000004</c:v>
                </c:pt>
                <c:pt idx="33">
                  <c:v>0.12790474400000007</c:v>
                </c:pt>
                <c:pt idx="34">
                  <c:v>4.0307663999999965E-2</c:v>
                </c:pt>
                <c:pt idx="35">
                  <c:v>-9.4663103999999887E-2</c:v>
                </c:pt>
                <c:pt idx="36">
                  <c:v>6.9225784000000123E-2</c:v>
                </c:pt>
                <c:pt idx="37">
                  <c:v>0.1720504479999998</c:v>
                </c:pt>
                <c:pt idx="38">
                  <c:v>-0.15964780800000011</c:v>
                </c:pt>
                <c:pt idx="39">
                  <c:v>-2.2738783999999956E-2</c:v>
                </c:pt>
                <c:pt idx="40">
                  <c:v>0.23501812000000011</c:v>
                </c:pt>
                <c:pt idx="41">
                  <c:v>7.2070880000001392E-3</c:v>
                </c:pt>
                <c:pt idx="42">
                  <c:v>-4.3436720000000761E-3</c:v>
                </c:pt>
                <c:pt idx="43">
                  <c:v>-2.9235056000000093E-2</c:v>
                </c:pt>
                <c:pt idx="44">
                  <c:v>6.2419903999999971E-2</c:v>
                </c:pt>
                <c:pt idx="45">
                  <c:v>0.19834514399999992</c:v>
                </c:pt>
                <c:pt idx="46">
                  <c:v>6.011891200000008E-2</c:v>
                </c:pt>
                <c:pt idx="47">
                  <c:v>-5.9809303999999841E-2</c:v>
                </c:pt>
                <c:pt idx="48">
                  <c:v>-1.6561280000000345E-3</c:v>
                </c:pt>
                <c:pt idx="49">
                  <c:v>7.8983015999999795E-2</c:v>
                </c:pt>
                <c:pt idx="50">
                  <c:v>3.201603200000025E-2</c:v>
                </c:pt>
              </c:numCache>
            </c:numRef>
          </c:xVal>
          <c:yVal>
            <c:numRef>
              <c:f>TotalNA!$C$10:$C$60</c:f>
              <c:numCache>
                <c:formatCode>0.000</c:formatCode>
                <c:ptCount val="51"/>
                <c:pt idx="0">
                  <c:v>1.3208500160000001</c:v>
                </c:pt>
                <c:pt idx="1">
                  <c:v>1.316654736</c:v>
                </c:pt>
                <c:pt idx="2">
                  <c:v>1.4084819040000001</c:v>
                </c:pt>
                <c:pt idx="3">
                  <c:v>1.5193948480000001</c:v>
                </c:pt>
                <c:pt idx="4">
                  <c:v>1.3840796640000002</c:v>
                </c:pt>
                <c:pt idx="5">
                  <c:v>1.426384208</c:v>
                </c:pt>
                <c:pt idx="6">
                  <c:v>1.592715152</c:v>
                </c:pt>
                <c:pt idx="7">
                  <c:v>1.7537113120000001</c:v>
                </c:pt>
                <c:pt idx="8">
                  <c:v>1.8350997440000001</c:v>
                </c:pt>
                <c:pt idx="9">
                  <c:v>1.5530450240000002</c:v>
                </c:pt>
                <c:pt idx="10">
                  <c:v>1.8202678720000001</c:v>
                </c:pt>
                <c:pt idx="11">
                  <c:v>1.5024561760000001</c:v>
                </c:pt>
                <c:pt idx="12">
                  <c:v>1.5025331200000001</c:v>
                </c:pt>
                <c:pt idx="13">
                  <c:v>1.9869908640000002</c:v>
                </c:pt>
                <c:pt idx="14">
                  <c:v>1.7729729599999999</c:v>
                </c:pt>
                <c:pt idx="15">
                  <c:v>1.816142208</c:v>
                </c:pt>
                <c:pt idx="16">
                  <c:v>1.973291168</c:v>
                </c:pt>
                <c:pt idx="17">
                  <c:v>1.9368416960000001</c:v>
                </c:pt>
                <c:pt idx="18">
                  <c:v>1.9215701439999999</c:v>
                </c:pt>
                <c:pt idx="19">
                  <c:v>2.0593805119999997</c:v>
                </c:pt>
                <c:pt idx="20">
                  <c:v>1.8365690080000001</c:v>
                </c:pt>
                <c:pt idx="21">
                  <c:v>1.5589367360000002</c:v>
                </c:pt>
                <c:pt idx="22">
                  <c:v>1.3266098240000002</c:v>
                </c:pt>
                <c:pt idx="23">
                  <c:v>1.4166672800000002</c:v>
                </c:pt>
                <c:pt idx="24">
                  <c:v>1.5143018880000001</c:v>
                </c:pt>
                <c:pt idx="25">
                  <c:v>1.5690603679999999</c:v>
                </c:pt>
                <c:pt idx="26">
                  <c:v>1.7968622400000001</c:v>
                </c:pt>
                <c:pt idx="27">
                  <c:v>1.8830505120000001</c:v>
                </c:pt>
                <c:pt idx="28">
                  <c:v>1.5989696</c:v>
                </c:pt>
                <c:pt idx="29">
                  <c:v>1.7628713119999999</c:v>
                </c:pt>
                <c:pt idx="30">
                  <c:v>1.9801208639999999</c:v>
                </c:pt>
                <c:pt idx="31">
                  <c:v>2.1593710719999999</c:v>
                </c:pt>
                <c:pt idx="32">
                  <c:v>2.3249802079999999</c:v>
                </c:pt>
                <c:pt idx="33">
                  <c:v>2.40525112</c:v>
                </c:pt>
                <c:pt idx="34">
                  <c:v>2.5807896960000001</c:v>
                </c:pt>
                <c:pt idx="35">
                  <c:v>2.4858664479999999</c:v>
                </c:pt>
                <c:pt idx="36">
                  <c:v>2.3914634880000003</c:v>
                </c:pt>
                <c:pt idx="37">
                  <c:v>2.6243180160000001</c:v>
                </c:pt>
                <c:pt idx="38">
                  <c:v>2.7355643839999999</c:v>
                </c:pt>
                <c:pt idx="39">
                  <c:v>2.3050223999999999</c:v>
                </c:pt>
                <c:pt idx="40">
                  <c:v>2.690086816</c:v>
                </c:pt>
                <c:pt idx="41">
                  <c:v>2.7750586400000001</c:v>
                </c:pt>
                <c:pt idx="42">
                  <c:v>2.7045009920000003</c:v>
                </c:pt>
                <c:pt idx="43">
                  <c:v>2.766371296</c:v>
                </c:pt>
                <c:pt idx="44">
                  <c:v>2.6460308800000001</c:v>
                </c:pt>
                <c:pt idx="45">
                  <c:v>2.8912111039999999</c:v>
                </c:pt>
                <c:pt idx="46">
                  <c:v>3.0427211679999999</c:v>
                </c:pt>
                <c:pt idx="47">
                  <c:v>3.0114489280000001</c:v>
                </c:pt>
                <c:pt idx="48">
                  <c:v>2.9231025600000002</c:v>
                </c:pt>
                <c:pt idx="49">
                  <c:v>3.008136672</c:v>
                </c:pt>
                <c:pt idx="50">
                  <c:v>3.0810685919999998</c:v>
                </c:pt>
              </c:numCache>
            </c:numRef>
          </c:yVal>
          <c:smooth val="1"/>
          <c:extLst>
            <c:ext xmlns:c16="http://schemas.microsoft.com/office/drawing/2014/chart" uri="{C3380CC4-5D6E-409C-BE32-E72D297353CC}">
              <c16:uniqueId val="{00000019-EE5A-4B1E-A7CA-C6871549EAA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10265696570456471"/>
              <c:y val="0.8948061999288808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fuel/industry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735921</xdr:colOff>
      <xdr:row>36</xdr:row>
      <xdr:rowOff>40407</xdr:rowOff>
    </xdr:from>
    <xdr:to>
      <xdr:col>13</xdr:col>
      <xdr:colOff>762000</xdr:colOff>
      <xdr:row>41</xdr:row>
      <xdr:rowOff>13855</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4978394" y="7023098"/>
          <a:ext cx="1910297" cy="94326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four billion tonnes a year emissions mark was reached in 1929, five billion in 1943; six billion in 1950....</a:t>
          </a:r>
        </a:p>
      </xdr:txBody>
    </xdr:sp>
    <xdr:clientData/>
  </xdr:twoCellAnchor>
  <xdr:twoCellAnchor>
    <xdr:from>
      <xdr:col>6</xdr:col>
      <xdr:colOff>31782</xdr:colOff>
      <xdr:row>18</xdr:row>
      <xdr:rowOff>44483</xdr:rowOff>
    </xdr:from>
    <xdr:to>
      <xdr:col>9</xdr:col>
      <xdr:colOff>27708</xdr:colOff>
      <xdr:row>24</xdr:row>
      <xdr:rowOff>166254</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896218" y="3535828"/>
          <a:ext cx="2572872" cy="128555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After 1945 global emissions of carbon dioxide did not fall again until 1980. In 1950 an additional 0.6 billion was being added each year to what was being released into the atmosphere, but that growth level slowed to 0.2 billion being added in 1960. The overall trend was still not clear. </a:t>
          </a:r>
        </a:p>
      </xdr:txBody>
    </xdr:sp>
    <xdr:clientData/>
  </xdr:twoCellAnchor>
  <xdr:twoCellAnchor>
    <xdr:from>
      <xdr:col>6</xdr:col>
      <xdr:colOff>35791</xdr:colOff>
      <xdr:row>11</xdr:row>
      <xdr:rowOff>114571</xdr:rowOff>
    </xdr:from>
    <xdr:to>
      <xdr:col>8</xdr:col>
      <xdr:colOff>742373</xdr:colOff>
      <xdr:row>14</xdr:row>
      <xdr:rowOff>110836</xdr:rowOff>
    </xdr:to>
    <xdr:sp macro="" textlink="">
      <xdr:nvSpPr>
        <xdr:cNvPr id="8" name="TextBox 1">
          <a:extLst>
            <a:ext uri="{FF2B5EF4-FFF2-40B4-BE49-F238E27FC236}">
              <a16:creationId xmlns:a16="http://schemas.microsoft.com/office/drawing/2014/main" id="{EC9252BC-40D9-0C40-9111-A039B7FDC895}"/>
            </a:ext>
          </a:extLst>
        </xdr:cNvPr>
        <xdr:cNvSpPr txBox="1"/>
      </xdr:nvSpPr>
      <xdr:spPr>
        <a:xfrm>
          <a:off x="9903691" y="2210071"/>
          <a:ext cx="2433782" cy="56776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seven billion tonnes a year emissions mark was reached by 1955, eight billion in 1957; nine billion in 1959...</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856071</xdr:colOff>
      <xdr:row>10</xdr:row>
      <xdr:rowOff>32656</xdr:rowOff>
    </xdr:from>
    <xdr:to>
      <xdr:col>8</xdr:col>
      <xdr:colOff>787671</xdr:colOff>
      <xdr:row>15</xdr:row>
      <xdr:rowOff>119743</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869442" y="1992085"/>
          <a:ext cx="2511515" cy="10668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The</a:t>
          </a:r>
          <a:r>
            <a:rPr lang="en-US" sz="1000">
              <a:latin typeface="Arial" panose="020B0604020202020204" pitchFamily="34" charset="0"/>
              <a:cs typeface="Arial" panose="020B0604020202020204" pitchFamily="34" charset="0"/>
            </a:rPr>
            <a:t> emissions of carbon dioxide from fuel use and industry in North America dropped</a:t>
          </a:r>
          <a:r>
            <a:rPr lang="en-US" sz="1000" baseline="0">
              <a:latin typeface="Arial" panose="020B0604020202020204" pitchFamily="34" charset="0"/>
              <a:cs typeface="Arial" panose="020B0604020202020204" pitchFamily="34" charset="0"/>
            </a:rPr>
            <a:t> dramatically during the Panic of 1930, slighlty during the Second World War, considerably during the Marshall Plan in 1948, and then to a lesser extent during the economic recession in 1957.</a:t>
          </a:r>
          <a:endParaRPr lang="en-US" sz="1000">
            <a:latin typeface="Arial" panose="020B0604020202020204" pitchFamily="34" charset="0"/>
            <a:cs typeface="Arial" panose="020B0604020202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679800</xdr:colOff>
      <xdr:row>10</xdr:row>
      <xdr:rowOff>6994</xdr:rowOff>
    </xdr:from>
    <xdr:to>
      <xdr:col>10</xdr:col>
      <xdr:colOff>249766</xdr:colOff>
      <xdr:row>18</xdr:row>
      <xdr:rowOff>93133</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411300" y="1911994"/>
          <a:ext cx="2160766" cy="161013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global emissions of carbon dioxide from </a:t>
          </a:r>
          <a:r>
            <a:rPr lang="en-US" altLang="zh-CN" sz="1000">
              <a:latin typeface="Arial" panose="020B0604020202020204" pitchFamily="34" charset="0"/>
              <a:cs typeface="Arial" panose="020B0604020202020204" pitchFamily="34" charset="0"/>
            </a:rPr>
            <a:t>gas fuel</a:t>
          </a:r>
          <a:r>
            <a:rPr lang="en-US" altLang="zh-CN" sz="1000" baseline="0">
              <a:latin typeface="Arial" panose="020B0604020202020204" pitchFamily="34" charset="0"/>
              <a:cs typeface="Arial" panose="020B0604020202020204" pitchFamily="34" charset="0"/>
            </a:rPr>
            <a:t> consumption accelerated the growth level between 1945 and 1950, albeit the year 1948 saw a small slump due to the production dip in that year. Then the 1954 business cycle trough had caused a slowndown in the growth of emission, which resumed acceleration after the slowndown. </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355327</xdr:colOff>
      <xdr:row>10</xdr:row>
      <xdr:rowOff>22682</xdr:rowOff>
    </xdr:from>
    <xdr:to>
      <xdr:col>9</xdr:col>
      <xdr:colOff>698500</xdr:colOff>
      <xdr:row>22</xdr:row>
      <xdr:rowOff>50800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086827" y="1927682"/>
          <a:ext cx="2070373" cy="23141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patterns in the global emissions of carbon dioxide from liquid fuel consumption are very similar to those from all fuels, given that in this period liquid fuel began to gain dominance in the fuel consumption. The post-war period saw an acceleration in growth of this emission, as car manufacturing grew. The 1953 business trough and then 1957 trough also brought the emission a slowdown in growth, which was then immediately overtaken by acceleration again.</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25399</xdr:colOff>
      <xdr:row>10</xdr:row>
      <xdr:rowOff>167462</xdr:rowOff>
    </xdr:from>
    <xdr:to>
      <xdr:col>9</xdr:col>
      <xdr:colOff>825500</xdr:colOff>
      <xdr:row>20</xdr:row>
      <xdr:rowOff>165100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893299" y="2072462"/>
          <a:ext cx="3390901" cy="19026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Until the end of the</a:t>
          </a:r>
          <a:r>
            <a:rPr lang="en-US" altLang="zh-CN" sz="1000" baseline="0">
              <a:latin typeface="Arial" panose="020B0604020202020204" pitchFamily="34" charset="0"/>
              <a:cs typeface="Arial" panose="020B0604020202020204" pitchFamily="34" charset="0"/>
            </a:rPr>
            <a:t> Second World War, t</a:t>
          </a:r>
          <a:r>
            <a:rPr lang="en-US" sz="1000">
              <a:latin typeface="Arial" panose="020B0604020202020204" pitchFamily="34" charset="0"/>
              <a:cs typeface="Arial" panose="020B0604020202020204" pitchFamily="34" charset="0"/>
            </a:rPr>
            <a:t>he trend in the global emissions of carbon dioxide from solid</a:t>
          </a:r>
          <a:r>
            <a:rPr lang="en-US" sz="1000" baseline="0">
              <a:latin typeface="Arial" panose="020B0604020202020204" pitchFamily="34" charset="0"/>
              <a:cs typeface="Arial" panose="020B0604020202020204" pitchFamily="34" charset="0"/>
            </a:rPr>
            <a:t> fuel consumption still mirrors that from </a:t>
          </a:r>
          <a:r>
            <a:rPr lang="en-US" sz="1000">
              <a:latin typeface="Arial" panose="020B0604020202020204" pitchFamily="34" charset="0"/>
              <a:cs typeface="Arial" panose="020B0604020202020204" pitchFamily="34" charset="0"/>
            </a:rPr>
            <a:t>fuel use and industry,</a:t>
          </a:r>
          <a:r>
            <a:rPr lang="en-US" sz="1000" baseline="0">
              <a:latin typeface="Arial" panose="020B0604020202020204" pitchFamily="34" charset="0"/>
              <a:cs typeface="Arial" panose="020B0604020202020204" pitchFamily="34" charset="0"/>
            </a:rPr>
            <a:t> which has also seen dramatic decrease in the war time. During the post-war period, however, the importance of solid fuel, which is mainly coal, has decreased as oil wells were being sunk wherever oil could be found. Hence growth in the emission from the solid fuel has slowed down since the 1950s.</a:t>
          </a:r>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766807</xdr:colOff>
      <xdr:row>10</xdr:row>
      <xdr:rowOff>121742</xdr:rowOff>
    </xdr:from>
    <xdr:to>
      <xdr:col>8</xdr:col>
      <xdr:colOff>665751</xdr:colOff>
      <xdr:row>19</xdr:row>
      <xdr:rowOff>182880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766027" y="2026742"/>
          <a:ext cx="2482124" cy="17756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spcAft>
              <a:spcPts val="0"/>
            </a:spcAft>
          </a:pPr>
          <a:r>
            <a:rPr lang="en-GB" sz="1000" kern="150">
              <a:effectLst/>
              <a:latin typeface="Arial" panose="020B0604020202020204" pitchFamily="34" charset="0"/>
              <a:ea typeface="新宋体" panose="02010609030101010101" pitchFamily="49" charset="-122"/>
              <a:cs typeface="Arial" panose="020B0604020202020204" pitchFamily="34" charset="0"/>
            </a:rPr>
            <a:t>The emissions of carbon dioxide from fuel use and industry in West Europe saw a complicated trend in this period. They decreased during the First World War and subsequent influenza pandemic, but then fluctuated. The Great Depression from 1929 till the late 1930s and WWII were accompanied with frequent falls in emissions. They then increased from 1946 on bar temporary falls in 1951 and 1957-58.</a:t>
          </a:r>
          <a:endParaRPr lang="en-GB" sz="1200" kern="150">
            <a:effectLst/>
            <a:latin typeface="Liberation Serif"/>
            <a:ea typeface="新宋体" panose="02010609030101010101" pitchFamily="49" charset="-122"/>
            <a:cs typeface="Arial" panose="020B0604020202020204" pitchFamily="34" charset="0"/>
          </a:endParaRPr>
        </a:p>
      </xdr:txBody>
    </xdr:sp>
    <xdr:clientData/>
  </xdr:twoCellAnchor>
  <xdr:twoCellAnchor>
    <xdr:from>
      <xdr:col>10</xdr:col>
      <xdr:colOff>549092</xdr:colOff>
      <xdr:row>33</xdr:row>
      <xdr:rowOff>132630</xdr:rowOff>
    </xdr:from>
    <xdr:to>
      <xdr:col>13</xdr:col>
      <xdr:colOff>186780</xdr:colOff>
      <xdr:row>39</xdr:row>
      <xdr:rowOff>1</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13862321" y="6598744"/>
          <a:ext cx="2478859" cy="10430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post-war time saw an acceleration of the emission in the West Europe, which then decelerated between 1947 and 1949, a period during which this region was fighting against communism. </a:t>
          </a:r>
          <a:endParaRPr lang="en-US" sz="1000">
            <a:latin typeface="Arial" panose="020B0604020202020204" pitchFamily="34" charset="0"/>
            <a:cs typeface="Arial" panose="020B0604020202020204" pitchFamily="34" charset="0"/>
          </a:endParaRPr>
        </a:p>
      </xdr:txBody>
    </xdr:sp>
    <xdr:clientData/>
  </xdr:twoCellAnchor>
  <xdr:twoCellAnchor>
    <xdr:from>
      <xdr:col>11</xdr:col>
      <xdr:colOff>374921</xdr:colOff>
      <xdr:row>11</xdr:row>
      <xdr:rowOff>23773</xdr:rowOff>
    </xdr:from>
    <xdr:to>
      <xdr:col>14</xdr:col>
      <xdr:colOff>12609</xdr:colOff>
      <xdr:row>16</xdr:row>
      <xdr:rowOff>87086</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4635207" y="2179144"/>
          <a:ext cx="2478859" cy="10430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emission went down again between 1957 and 1958, a time when European Economic Community was created.</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25</v>
      </c>
    </row>
    <row r="4" spans="2:3">
      <c r="B4" s="13" t="s">
        <v>1</v>
      </c>
      <c r="C4" s="3" t="s">
        <v>3</v>
      </c>
    </row>
    <row r="6" spans="2:3" ht="26.4">
      <c r="B6" s="13" t="s">
        <v>30</v>
      </c>
      <c r="C6" s="3" t="s">
        <v>26</v>
      </c>
    </row>
    <row r="8" spans="2:3">
      <c r="B8" s="13" t="s">
        <v>11</v>
      </c>
      <c r="C8" s="3" t="s">
        <v>27</v>
      </c>
    </row>
    <row r="9" spans="2:3">
      <c r="B9" s="13"/>
    </row>
    <row r="10" spans="2:3">
      <c r="B10" s="13" t="s">
        <v>12</v>
      </c>
      <c r="C10" s="3" t="s">
        <v>28</v>
      </c>
    </row>
    <row r="11" spans="2:3">
      <c r="B11" s="13"/>
    </row>
    <row r="12" spans="2:3">
      <c r="B12" s="13" t="s">
        <v>13</v>
      </c>
      <c r="C12" s="3" t="s">
        <v>29</v>
      </c>
    </row>
    <row r="13" spans="2:3">
      <c r="B13" s="13"/>
    </row>
    <row r="14" spans="2:3" ht="26.4">
      <c r="B14" s="13" t="s">
        <v>14</v>
      </c>
      <c r="C14" s="3" t="s">
        <v>34</v>
      </c>
    </row>
    <row r="15" spans="2:3">
      <c r="B15" s="13"/>
    </row>
    <row r="16" spans="2:3" ht="27" thickBot="1">
      <c r="B16" s="25" t="s">
        <v>15</v>
      </c>
      <c r="C16" s="7" t="s">
        <v>35</v>
      </c>
    </row>
    <row r="17" spans="2:2" ht="13.8" thickTop="1"/>
    <row r="18" spans="2:2">
      <c r="B18" s="1" t="s">
        <v>2</v>
      </c>
    </row>
  </sheetData>
  <phoneticPr fontId="3" type="noConversion"/>
  <hyperlinks>
    <hyperlink ref="B18" r:id="rId1"/>
    <hyperlink ref="B6" location="TotalW!A1" display="TotalW"/>
    <hyperlink ref="B4" location="Metadata!A1" display="Metadata"/>
    <hyperlink ref="B8" location="GasW!A1" display="GasW"/>
    <hyperlink ref="B10" location="LiquidW!A1" display="LiquidW"/>
    <hyperlink ref="B12" location="SolidW!A1" display="SolidW"/>
    <hyperlink ref="B14" location="TotalWE!A1" display="TotalWE"/>
    <hyperlink ref="B16" location="TotalNA!A1" display="TotalNA"/>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0</v>
      </c>
    </row>
    <row r="2" spans="1:3" ht="13.8" thickBot="1">
      <c r="B2" s="4"/>
      <c r="C2" s="2"/>
    </row>
    <row r="3" spans="1:3" ht="40.799999999999997" customHeight="1" thickTop="1">
      <c r="B3" s="5" t="s">
        <v>5</v>
      </c>
      <c r="C3" s="2"/>
    </row>
    <row r="4" spans="1:3">
      <c r="C4" s="2"/>
    </row>
    <row r="5" spans="1:3" ht="52.8">
      <c r="B5" s="3" t="s">
        <v>36</v>
      </c>
    </row>
    <row r="6" spans="1:3">
      <c r="B6" s="3"/>
      <c r="C6" s="2"/>
    </row>
    <row r="7" spans="1:3">
      <c r="B7" s="3" t="s">
        <v>33</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16</v>
      </c>
    </row>
    <row r="5" spans="1:4" ht="15" customHeight="1">
      <c r="A5" s="8" t="s">
        <v>8</v>
      </c>
    </row>
    <row r="6" spans="1:4" ht="15" customHeight="1">
      <c r="A6" s="8" t="s">
        <v>17</v>
      </c>
    </row>
    <row r="7" spans="1:4" ht="15" customHeight="1" thickBot="1">
      <c r="A7" s="11"/>
      <c r="B7" s="20"/>
      <c r="C7" s="11"/>
      <c r="D7" s="11"/>
    </row>
    <row r="8" spans="1:4" ht="15" customHeight="1" thickTop="1">
      <c r="A8" s="12" t="s">
        <v>4</v>
      </c>
      <c r="B8" s="21" t="s">
        <v>10</v>
      </c>
      <c r="C8" s="12" t="s">
        <v>9</v>
      </c>
      <c r="D8" s="12" t="s">
        <v>6</v>
      </c>
    </row>
    <row r="9" spans="1:4" ht="15" customHeight="1">
      <c r="A9" s="8">
        <v>1910</v>
      </c>
      <c r="B9" s="23">
        <v>9.343199999999996E-2</v>
      </c>
      <c r="C9" s="16">
        <v>3.0008159999999999</v>
      </c>
      <c r="D9" s="14">
        <v>1910</v>
      </c>
    </row>
    <row r="10" spans="1:4" ht="15" customHeight="1">
      <c r="A10" s="8">
        <v>1911</v>
      </c>
      <c r="B10" s="22">
        <f t="shared" ref="B10:B44" si="0">(C11-C9)/2</f>
        <v>0.10992000000000002</v>
      </c>
      <c r="C10" s="16">
        <v>3.063104</v>
      </c>
      <c r="D10" s="14"/>
    </row>
    <row r="11" spans="1:4" ht="15" customHeight="1">
      <c r="A11" s="8">
        <v>1912</v>
      </c>
      <c r="B11" s="22">
        <f t="shared" si="0"/>
        <v>0.19602399999999998</v>
      </c>
      <c r="C11" s="16">
        <v>3.220656</v>
      </c>
      <c r="D11" s="14" t="s">
        <v>7</v>
      </c>
    </row>
    <row r="12" spans="1:4" ht="15" customHeight="1">
      <c r="A12" s="15">
        <v>1913</v>
      </c>
      <c r="B12" s="22">
        <f t="shared" si="0"/>
        <v>-5.3128000000000064E-2</v>
      </c>
      <c r="C12" s="17">
        <v>3.455152</v>
      </c>
      <c r="D12" s="14" t="s">
        <v>7</v>
      </c>
    </row>
    <row r="13" spans="1:4" ht="15" customHeight="1">
      <c r="A13" s="15">
        <v>1914</v>
      </c>
      <c r="B13" s="22">
        <f t="shared" si="0"/>
        <v>-0.19236000000000009</v>
      </c>
      <c r="C13" s="17">
        <v>3.1143999999999998</v>
      </c>
      <c r="D13" s="14">
        <v>1914</v>
      </c>
    </row>
    <row r="14" spans="1:4" ht="15" customHeight="1">
      <c r="A14" s="15">
        <v>1915</v>
      </c>
      <c r="B14" s="22">
        <f t="shared" si="0"/>
        <v>9.3432000000000182E-2</v>
      </c>
      <c r="C14" s="17">
        <v>3.0704319999999998</v>
      </c>
      <c r="D14" s="14" t="s">
        <v>7</v>
      </c>
    </row>
    <row r="15" spans="1:4" ht="15" customHeight="1">
      <c r="A15" s="15">
        <v>1916</v>
      </c>
      <c r="B15" s="22">
        <f t="shared" si="0"/>
        <v>0.21434400000000009</v>
      </c>
      <c r="C15" s="17">
        <v>3.3012640000000002</v>
      </c>
      <c r="D15" s="14"/>
    </row>
    <row r="16" spans="1:4" ht="15" customHeight="1">
      <c r="A16" s="15">
        <v>1917</v>
      </c>
      <c r="B16" s="22">
        <f t="shared" si="0"/>
        <v>6.4120000000000177E-2</v>
      </c>
      <c r="C16" s="17">
        <v>3.49912</v>
      </c>
      <c r="D16" s="14"/>
    </row>
    <row r="17" spans="1:4" ht="15" customHeight="1">
      <c r="A17" s="15">
        <v>1918</v>
      </c>
      <c r="B17" s="22">
        <f t="shared" si="0"/>
        <v>-0.27296799999999988</v>
      </c>
      <c r="C17" s="17">
        <v>3.4295040000000006</v>
      </c>
      <c r="D17" s="15">
        <v>1918</v>
      </c>
    </row>
    <row r="18" spans="1:4" ht="15" customHeight="1">
      <c r="A18" s="15">
        <v>1919</v>
      </c>
      <c r="B18" s="22">
        <f t="shared" si="0"/>
        <v>-7.3280000000002232E-3</v>
      </c>
      <c r="C18" s="17">
        <v>2.9531840000000003</v>
      </c>
      <c r="D18" s="15" t="s">
        <v>7</v>
      </c>
    </row>
    <row r="19" spans="1:4" ht="15" customHeight="1">
      <c r="A19" s="15">
        <v>1920</v>
      </c>
      <c r="B19" s="22">
        <f t="shared" si="0"/>
        <v>-5.4959999999999454E-3</v>
      </c>
      <c r="C19" s="17">
        <v>3.4148480000000001</v>
      </c>
      <c r="D19" s="15" t="s">
        <v>7</v>
      </c>
    </row>
    <row r="20" spans="1:4" ht="15" customHeight="1">
      <c r="A20" s="15">
        <v>1921</v>
      </c>
      <c r="B20" s="22">
        <f t="shared" si="0"/>
        <v>-0.15938399999999997</v>
      </c>
      <c r="C20" s="17">
        <v>2.9421920000000004</v>
      </c>
      <c r="D20" s="15"/>
    </row>
    <row r="21" spans="1:4" ht="15" customHeight="1">
      <c r="A21" s="15">
        <v>1922</v>
      </c>
      <c r="B21" s="22">
        <f t="shared" si="0"/>
        <v>0.30594399999999977</v>
      </c>
      <c r="C21" s="17">
        <v>3.0960800000000002</v>
      </c>
      <c r="D21" s="15"/>
    </row>
    <row r="22" spans="1:4" ht="15" customHeight="1">
      <c r="A22" s="15">
        <v>1923</v>
      </c>
      <c r="B22" s="22">
        <f t="shared" si="0"/>
        <v>0.21617599999999992</v>
      </c>
      <c r="C22" s="17">
        <v>3.5540799999999999</v>
      </c>
      <c r="D22" s="15"/>
    </row>
    <row r="23" spans="1:4" ht="15" customHeight="1">
      <c r="A23" s="15">
        <v>1924</v>
      </c>
      <c r="B23" s="22">
        <f t="shared" si="0"/>
        <v>9.160000000000057E-3</v>
      </c>
      <c r="C23" s="17">
        <v>3.528432</v>
      </c>
      <c r="D23" s="15"/>
    </row>
    <row r="24" spans="1:4" ht="15" customHeight="1">
      <c r="A24" s="8">
        <v>1925</v>
      </c>
      <c r="B24" s="22">
        <f t="shared" si="0"/>
        <v>3.6640000000000006E-2</v>
      </c>
      <c r="C24" s="16">
        <v>3.5724</v>
      </c>
    </row>
    <row r="25" spans="1:4" ht="15" customHeight="1">
      <c r="A25" s="8">
        <v>1926</v>
      </c>
      <c r="B25" s="22">
        <f t="shared" si="0"/>
        <v>0.15938400000000019</v>
      </c>
      <c r="C25" s="16">
        <v>3.601712</v>
      </c>
    </row>
    <row r="26" spans="1:4" ht="15" customHeight="1">
      <c r="A26" s="8">
        <v>1927</v>
      </c>
      <c r="B26" s="22">
        <f t="shared" si="0"/>
        <v>0.15022399999999991</v>
      </c>
      <c r="C26" s="16">
        <v>3.8911680000000004</v>
      </c>
    </row>
    <row r="27" spans="1:4" ht="15" customHeight="1">
      <c r="A27" s="8">
        <v>1928</v>
      </c>
      <c r="B27" s="22">
        <f t="shared" si="0"/>
        <v>0.15205599999999997</v>
      </c>
      <c r="C27" s="16">
        <v>3.9021599999999999</v>
      </c>
    </row>
    <row r="28" spans="1:4" ht="15" customHeight="1">
      <c r="A28" s="8">
        <v>1929</v>
      </c>
      <c r="B28" s="22">
        <f t="shared" si="0"/>
        <v>-2.1984000000000004E-2</v>
      </c>
      <c r="C28" s="16">
        <v>4.1952800000000003</v>
      </c>
    </row>
    <row r="29" spans="1:4" ht="15" customHeight="1">
      <c r="A29" s="8">
        <v>1930</v>
      </c>
      <c r="B29" s="22">
        <f t="shared" si="0"/>
        <v>-0.37556000000000012</v>
      </c>
      <c r="C29" s="16">
        <v>3.8581919999999998</v>
      </c>
      <c r="D29" s="8">
        <v>1930</v>
      </c>
    </row>
    <row r="30" spans="1:4" ht="15" customHeight="1">
      <c r="A30" s="8">
        <v>1931</v>
      </c>
      <c r="B30" s="22">
        <f t="shared" si="0"/>
        <v>-0.37739199999999995</v>
      </c>
      <c r="C30" s="16">
        <v>3.4441600000000001</v>
      </c>
      <c r="D30" s="8" t="s">
        <v>7</v>
      </c>
    </row>
    <row r="31" spans="1:4" ht="15" customHeight="1">
      <c r="A31" s="8">
        <v>1932</v>
      </c>
      <c r="B31" s="22">
        <f t="shared" si="0"/>
        <v>-8.6103999999999958E-2</v>
      </c>
      <c r="C31" s="16">
        <v>3.1034079999999999</v>
      </c>
    </row>
    <row r="32" spans="1:4" ht="15" customHeight="1">
      <c r="A32" s="8">
        <v>1933</v>
      </c>
      <c r="B32" s="22">
        <f t="shared" si="0"/>
        <v>0.23083200000000015</v>
      </c>
      <c r="C32" s="16">
        <v>3.2719520000000002</v>
      </c>
    </row>
    <row r="33" spans="1:4" ht="15" customHeight="1">
      <c r="A33" s="8">
        <v>1934</v>
      </c>
      <c r="B33" s="22">
        <f t="shared" si="0"/>
        <v>0.24548799999999993</v>
      </c>
      <c r="C33" s="16">
        <v>3.5650720000000002</v>
      </c>
    </row>
    <row r="34" spans="1:4" ht="15" customHeight="1">
      <c r="A34" s="8">
        <v>1935</v>
      </c>
      <c r="B34" s="22">
        <f t="shared" si="0"/>
        <v>0.28762399999999988</v>
      </c>
      <c r="C34" s="16">
        <v>3.7629280000000001</v>
      </c>
      <c r="D34" s="8">
        <v>1935</v>
      </c>
    </row>
    <row r="35" spans="1:4" ht="15" customHeight="1">
      <c r="A35" s="8">
        <v>1936</v>
      </c>
      <c r="B35" s="22">
        <f t="shared" si="0"/>
        <v>0.33342400000000016</v>
      </c>
      <c r="C35" s="16">
        <v>4.14032</v>
      </c>
    </row>
    <row r="36" spans="1:4" ht="15" customHeight="1">
      <c r="A36" s="8">
        <v>1937</v>
      </c>
      <c r="B36" s="22">
        <f t="shared" si="0"/>
        <v>2.1983999999999781E-2</v>
      </c>
      <c r="C36" s="16">
        <v>4.4297760000000004</v>
      </c>
      <c r="D36" s="8" t="s">
        <v>7</v>
      </c>
    </row>
    <row r="37" spans="1:4" ht="15" customHeight="1">
      <c r="A37" s="8">
        <v>1938</v>
      </c>
      <c r="B37" s="22">
        <f t="shared" si="0"/>
        <v>-3.1144000000000283E-2</v>
      </c>
      <c r="C37" s="16">
        <v>4.1842879999999996</v>
      </c>
      <c r="D37" s="8" t="s">
        <v>7</v>
      </c>
    </row>
    <row r="38" spans="1:4" ht="15" customHeight="1">
      <c r="A38" s="8">
        <v>1939</v>
      </c>
      <c r="B38" s="22">
        <f t="shared" si="0"/>
        <v>0.2876240000000001</v>
      </c>
      <c r="C38" s="16">
        <v>4.3674879999999998</v>
      </c>
    </row>
    <row r="39" spans="1:4" ht="15" customHeight="1">
      <c r="A39" s="8">
        <v>1940</v>
      </c>
      <c r="B39" s="22">
        <f t="shared" si="0"/>
        <v>0.26014400000000037</v>
      </c>
      <c r="C39" s="16">
        <v>4.7595359999999998</v>
      </c>
      <c r="D39" s="8">
        <v>1940</v>
      </c>
    </row>
    <row r="40" spans="1:4" ht="15" customHeight="1">
      <c r="A40" s="8">
        <v>1941</v>
      </c>
      <c r="B40" s="22">
        <f t="shared" si="0"/>
        <v>7.8776000000000401E-2</v>
      </c>
      <c r="C40" s="16">
        <v>4.8877760000000006</v>
      </c>
    </row>
    <row r="41" spans="1:4" ht="15" customHeight="1">
      <c r="A41" s="8">
        <v>1942</v>
      </c>
      <c r="B41" s="22">
        <f t="shared" si="0"/>
        <v>0.10442399999999985</v>
      </c>
      <c r="C41" s="16">
        <v>4.9170880000000006</v>
      </c>
      <c r="D41" s="8" t="s">
        <v>7</v>
      </c>
    </row>
    <row r="42" spans="1:4" ht="15" customHeight="1">
      <c r="A42" s="8">
        <v>1943</v>
      </c>
      <c r="B42" s="22">
        <f t="shared" si="0"/>
        <v>7.5111999999999846E-2</v>
      </c>
      <c r="C42" s="16">
        <v>5.0966240000000003</v>
      </c>
      <c r="D42" s="8" t="s">
        <v>7</v>
      </c>
    </row>
    <row r="43" spans="1:4" ht="15" customHeight="1">
      <c r="A43" s="8">
        <v>1944</v>
      </c>
      <c r="B43" s="22">
        <f t="shared" si="0"/>
        <v>-0.42319200000000023</v>
      </c>
      <c r="C43" s="16">
        <v>5.0673120000000003</v>
      </c>
      <c r="D43" s="8">
        <v>1944</v>
      </c>
    </row>
    <row r="44" spans="1:4" ht="15" customHeight="1">
      <c r="A44" s="8">
        <v>1945</v>
      </c>
      <c r="B44" s="22">
        <f t="shared" si="0"/>
        <v>-0.26563999999999988</v>
      </c>
      <c r="C44" s="16">
        <v>4.2502399999999998</v>
      </c>
      <c r="D44" s="8">
        <v>1945</v>
      </c>
    </row>
    <row r="45" spans="1:4" ht="15" customHeight="1">
      <c r="A45" s="8">
        <v>1946</v>
      </c>
      <c r="B45" s="22">
        <f t="shared" ref="B45:B108" si="1">(C46-C44)/2</f>
        <v>0.42502400000000007</v>
      </c>
      <c r="C45" s="16">
        <v>4.5360320000000005</v>
      </c>
      <c r="D45" s="8" t="s">
        <v>7</v>
      </c>
    </row>
    <row r="46" spans="1:4" ht="15" customHeight="1">
      <c r="A46" s="8">
        <v>1947</v>
      </c>
      <c r="B46" s="22">
        <f t="shared" si="1"/>
        <v>0.42319199999999979</v>
      </c>
      <c r="C46" s="16">
        <v>5.1002879999999999</v>
      </c>
    </row>
    <row r="47" spans="1:4" ht="15" customHeight="1">
      <c r="A47" s="8">
        <v>1948</v>
      </c>
      <c r="B47" s="22">
        <f t="shared" si="1"/>
        <v>4.9464000000000397E-2</v>
      </c>
      <c r="C47" s="16">
        <v>5.3824160000000001</v>
      </c>
      <c r="D47" s="8">
        <v>1948</v>
      </c>
    </row>
    <row r="48" spans="1:4" ht="15" customHeight="1">
      <c r="A48" s="8">
        <v>1949</v>
      </c>
      <c r="B48" s="22">
        <f t="shared" si="1"/>
        <v>0.29495199999999988</v>
      </c>
      <c r="C48" s="16">
        <v>5.1992160000000007</v>
      </c>
      <c r="D48" s="8">
        <v>1949</v>
      </c>
    </row>
    <row r="49" spans="1:4" ht="15" customHeight="1">
      <c r="A49" s="8">
        <v>1950</v>
      </c>
      <c r="B49" s="22">
        <f t="shared" si="1"/>
        <v>0.63753599999999944</v>
      </c>
      <c r="C49" s="16">
        <v>5.9723199999999999</v>
      </c>
      <c r="D49" s="8">
        <v>1950</v>
      </c>
    </row>
    <row r="50" spans="1:4" ht="15" customHeight="1">
      <c r="A50" s="8">
        <v>1951</v>
      </c>
      <c r="B50" s="22">
        <f t="shared" si="1"/>
        <v>0.3022800000000001</v>
      </c>
      <c r="C50" s="16">
        <v>6.4742879999999996</v>
      </c>
      <c r="D50" s="8" t="s">
        <v>7</v>
      </c>
    </row>
    <row r="51" spans="1:4" ht="15" customHeight="1">
      <c r="A51" s="8">
        <v>1952</v>
      </c>
      <c r="B51" s="22">
        <f t="shared" si="1"/>
        <v>0.13556800000000013</v>
      </c>
      <c r="C51" s="16">
        <v>6.5768800000000001</v>
      </c>
    </row>
    <row r="52" spans="1:4" ht="15" customHeight="1">
      <c r="A52" s="8">
        <v>1953</v>
      </c>
      <c r="B52" s="22">
        <f t="shared" si="1"/>
        <v>0.12823999999999991</v>
      </c>
      <c r="C52" s="16">
        <v>6.7454239999999999</v>
      </c>
      <c r="D52" s="8">
        <v>1953</v>
      </c>
    </row>
    <row r="53" spans="1:4" ht="15" customHeight="1">
      <c r="A53" s="8">
        <v>1954</v>
      </c>
      <c r="B53" s="22">
        <f t="shared" si="1"/>
        <v>0.36823199999999989</v>
      </c>
      <c r="C53" s="16">
        <v>6.8333599999999999</v>
      </c>
    </row>
    <row r="54" spans="1:4" ht="15" customHeight="1">
      <c r="A54" s="8">
        <v>1955</v>
      </c>
      <c r="B54" s="22">
        <f t="shared" si="1"/>
        <v>0.57158400000000009</v>
      </c>
      <c r="C54" s="16">
        <v>7.4818879999999996</v>
      </c>
      <c r="D54" s="8">
        <v>1955</v>
      </c>
    </row>
    <row r="55" spans="1:4" ht="15" customHeight="1">
      <c r="A55" s="8">
        <v>1956</v>
      </c>
      <c r="B55" s="22">
        <f t="shared" si="1"/>
        <v>0.41769600000000029</v>
      </c>
      <c r="C55" s="16">
        <v>7.9765280000000001</v>
      </c>
    </row>
    <row r="56" spans="1:4" ht="15" customHeight="1">
      <c r="A56" s="8">
        <v>1957</v>
      </c>
      <c r="B56" s="22">
        <f t="shared" si="1"/>
        <v>0.28029599999999988</v>
      </c>
      <c r="C56" s="16">
        <v>8.3172800000000002</v>
      </c>
      <c r="D56" s="8">
        <v>1957</v>
      </c>
    </row>
    <row r="57" spans="1:4" ht="15" customHeight="1">
      <c r="A57" s="8">
        <v>1958</v>
      </c>
      <c r="B57" s="22">
        <f t="shared" si="1"/>
        <v>0.33594824350574104</v>
      </c>
      <c r="C57" s="16">
        <v>8.5371199999999998</v>
      </c>
    </row>
    <row r="58" spans="1:4" ht="15" customHeight="1">
      <c r="A58" s="8">
        <v>1959</v>
      </c>
      <c r="B58" s="22">
        <f t="shared" si="1"/>
        <v>0.43670487632883503</v>
      </c>
      <c r="C58" s="16">
        <v>8.9891764870114823</v>
      </c>
      <c r="D58" s="8">
        <v>1959</v>
      </c>
    </row>
    <row r="59" spans="1:4" ht="15" customHeight="1">
      <c r="A59" s="8">
        <v>1960</v>
      </c>
      <c r="B59" s="22">
        <f t="shared" si="1"/>
        <v>0.23146562407475813</v>
      </c>
      <c r="C59" s="16">
        <v>9.4105297526576699</v>
      </c>
      <c r="D59" s="8">
        <v>1960</v>
      </c>
    </row>
    <row r="60" spans="1:4" ht="15" customHeight="1">
      <c r="A60" s="8">
        <v>1961</v>
      </c>
      <c r="B60" s="22">
        <f t="shared" si="1"/>
        <v>0.21383615006685286</v>
      </c>
      <c r="C60" s="16">
        <v>9.4521077351609986</v>
      </c>
    </row>
    <row r="61" spans="1:4" ht="15" customHeight="1">
      <c r="A61" s="8">
        <v>1962</v>
      </c>
      <c r="B61" s="22">
        <f t="shared" si="1"/>
        <v>0.46348011093619412</v>
      </c>
      <c r="C61" s="16">
        <v>9.8382020527913756</v>
      </c>
    </row>
    <row r="62" spans="1:4" ht="15" customHeight="1">
      <c r="A62" s="8">
        <v>1963</v>
      </c>
      <c r="B62" s="22">
        <f t="shared" si="1"/>
        <v>0.56556154409263382</v>
      </c>
      <c r="C62" s="16">
        <v>10.379067957033387</v>
      </c>
    </row>
    <row r="63" spans="1:4" ht="15" customHeight="1">
      <c r="A63" s="8">
        <v>1964</v>
      </c>
      <c r="B63" s="22">
        <f t="shared" si="1"/>
        <v>0.54354113244450009</v>
      </c>
      <c r="C63" s="16">
        <v>10.969325140976643</v>
      </c>
    </row>
    <row r="64" spans="1:4" ht="15" customHeight="1">
      <c r="A64" s="8">
        <v>1965</v>
      </c>
      <c r="B64" s="22">
        <f t="shared" si="1"/>
        <v>0.53811536338241606</v>
      </c>
      <c r="C64" s="16">
        <v>11.466150221922387</v>
      </c>
    </row>
    <row r="65" spans="1:4" ht="15" customHeight="1">
      <c r="A65" s="8">
        <v>1966</v>
      </c>
      <c r="B65" s="22">
        <f t="shared" si="1"/>
        <v>0.48242957690186472</v>
      </c>
      <c r="C65" s="16">
        <v>12.045555867741475</v>
      </c>
    </row>
    <row r="66" spans="1:4" ht="15" customHeight="1">
      <c r="A66" s="8">
        <v>1967</v>
      </c>
      <c r="B66" s="22">
        <f t="shared" si="1"/>
        <v>0.50894688703518209</v>
      </c>
      <c r="C66" s="16">
        <v>12.431009375726116</v>
      </c>
    </row>
    <row r="67" spans="1:4" ht="15" customHeight="1">
      <c r="A67" s="8">
        <v>1968</v>
      </c>
      <c r="B67" s="22">
        <f t="shared" si="1"/>
        <v>0.70770897955007861</v>
      </c>
      <c r="C67" s="16">
        <v>13.06344964181184</v>
      </c>
    </row>
    <row r="68" spans="1:4" ht="15" customHeight="1">
      <c r="A68" s="8">
        <v>1969</v>
      </c>
      <c r="B68" s="22">
        <f t="shared" si="1"/>
        <v>0.89118267050999567</v>
      </c>
      <c r="C68" s="16">
        <v>13.846427334826274</v>
      </c>
    </row>
    <row r="69" spans="1:4" ht="15" customHeight="1">
      <c r="A69" s="8">
        <v>1970</v>
      </c>
      <c r="B69" s="22">
        <f t="shared" si="1"/>
        <v>0.78164510858664737</v>
      </c>
      <c r="C69" s="16">
        <v>14.845814982831831</v>
      </c>
    </row>
    <row r="70" spans="1:4" ht="15" customHeight="1">
      <c r="A70" s="8">
        <v>1971</v>
      </c>
      <c r="B70" s="22">
        <f t="shared" si="1"/>
        <v>0.58908789560095887</v>
      </c>
      <c r="C70" s="16">
        <v>15.409717551999568</v>
      </c>
    </row>
    <row r="71" spans="1:4" ht="15" customHeight="1">
      <c r="A71" s="8">
        <v>1972</v>
      </c>
      <c r="B71" s="22">
        <f t="shared" si="1"/>
        <v>0.74182193867219848</v>
      </c>
      <c r="C71" s="16">
        <v>16.023990774033749</v>
      </c>
    </row>
    <row r="72" spans="1:4" ht="15" customHeight="1">
      <c r="A72" s="8">
        <v>1973</v>
      </c>
      <c r="B72" s="22">
        <f t="shared" si="1"/>
        <v>0.44979396820509443</v>
      </c>
      <c r="C72" s="16">
        <v>16.893361429343965</v>
      </c>
    </row>
    <row r="73" spans="1:4" ht="15" customHeight="1">
      <c r="A73" s="8">
        <v>1974</v>
      </c>
      <c r="B73" s="22">
        <f t="shared" si="1"/>
        <v>-3.3860238172424673E-2</v>
      </c>
      <c r="C73" s="16">
        <v>16.923578710443937</v>
      </c>
    </row>
    <row r="74" spans="1:4" ht="15" customHeight="1">
      <c r="A74" s="8">
        <v>1975</v>
      </c>
      <c r="B74" s="22">
        <f t="shared" si="1"/>
        <v>0.43869685251945079</v>
      </c>
      <c r="C74" s="16">
        <v>16.825640952999116</v>
      </c>
      <c r="D74" s="8">
        <v>1975</v>
      </c>
    </row>
    <row r="75" spans="1:4" ht="15" customHeight="1">
      <c r="A75" s="8">
        <v>1976</v>
      </c>
      <c r="B75" s="22">
        <f t="shared" si="1"/>
        <v>0.76489913616384086</v>
      </c>
      <c r="C75" s="16">
        <v>17.800972415482839</v>
      </c>
    </row>
    <row r="76" spans="1:4" ht="15" customHeight="1">
      <c r="A76" s="8">
        <v>1977</v>
      </c>
      <c r="B76" s="22">
        <f t="shared" si="1"/>
        <v>0.38036321848401933</v>
      </c>
      <c r="C76" s="16">
        <v>18.355439225326798</v>
      </c>
      <c r="D76" s="8" t="s">
        <v>7</v>
      </c>
    </row>
    <row r="77" spans="1:4" ht="15" customHeight="1">
      <c r="A77" s="8">
        <v>1978</v>
      </c>
      <c r="B77" s="22">
        <f t="shared" si="1"/>
        <v>0.61939479061101643</v>
      </c>
      <c r="C77" s="16">
        <v>18.561698852450878</v>
      </c>
      <c r="D77" s="8">
        <v>1978</v>
      </c>
    </row>
    <row r="78" spans="1:4" ht="15" customHeight="1">
      <c r="A78" s="8">
        <v>1979</v>
      </c>
      <c r="B78" s="22">
        <f t="shared" si="1"/>
        <v>0.41319775660947577</v>
      </c>
      <c r="C78" s="16">
        <v>19.594228806548831</v>
      </c>
    </row>
    <row r="79" spans="1:4" ht="15" customHeight="1">
      <c r="A79" s="8">
        <v>1980</v>
      </c>
      <c r="B79" s="22">
        <f t="shared" si="1"/>
        <v>-0.40355309429174824</v>
      </c>
      <c r="C79" s="16">
        <v>19.388094365669829</v>
      </c>
      <c r="D79" s="8" t="s">
        <v>7</v>
      </c>
    </row>
    <row r="80" spans="1:4" ht="15" customHeight="1">
      <c r="A80" s="8">
        <v>1981</v>
      </c>
      <c r="B80" s="22">
        <f t="shared" si="1"/>
        <v>-0.38200933694356998</v>
      </c>
      <c r="C80" s="16">
        <v>18.787122617965334</v>
      </c>
    </row>
    <row r="81" spans="1:4" ht="15" customHeight="1">
      <c r="A81" s="8">
        <v>1982</v>
      </c>
      <c r="B81" s="22">
        <f t="shared" si="1"/>
        <v>-0.11883728997896092</v>
      </c>
      <c r="C81" s="16">
        <v>18.624075691782689</v>
      </c>
      <c r="D81" s="8">
        <v>1982</v>
      </c>
    </row>
    <row r="82" spans="1:4" ht="15" customHeight="1">
      <c r="A82" s="8">
        <v>1983</v>
      </c>
      <c r="B82" s="22">
        <f t="shared" si="1"/>
        <v>0.29639517748899458</v>
      </c>
      <c r="C82" s="16">
        <v>18.549448038007412</v>
      </c>
    </row>
    <row r="83" spans="1:4" ht="15" customHeight="1">
      <c r="A83" s="8">
        <v>1984</v>
      </c>
      <c r="B83" s="22">
        <f t="shared" si="1"/>
        <v>0.62158690228011615</v>
      </c>
      <c r="C83" s="16">
        <v>19.216866046760678</v>
      </c>
    </row>
    <row r="84" spans="1:4" ht="15" customHeight="1">
      <c r="A84" s="8">
        <v>1985</v>
      </c>
      <c r="B84" s="22">
        <f t="shared" si="1"/>
        <v>0.58954174349103994</v>
      </c>
      <c r="C84" s="16">
        <v>19.792621842567645</v>
      </c>
    </row>
    <row r="85" spans="1:4" ht="15" customHeight="1">
      <c r="A85" s="8">
        <v>1986</v>
      </c>
      <c r="B85" s="22">
        <f t="shared" si="1"/>
        <v>0.55989582429944917</v>
      </c>
      <c r="C85" s="16">
        <v>20.395949533742758</v>
      </c>
    </row>
    <row r="86" spans="1:4" ht="15" customHeight="1">
      <c r="A86" s="8">
        <v>1987</v>
      </c>
      <c r="B86" s="22">
        <f t="shared" si="1"/>
        <v>0.64257989411524719</v>
      </c>
      <c r="C86" s="16">
        <v>20.912413491166543</v>
      </c>
      <c r="D86" s="8">
        <v>1987</v>
      </c>
    </row>
    <row r="87" spans="1:4" ht="15" customHeight="1">
      <c r="A87" s="8">
        <v>1988</v>
      </c>
      <c r="B87" s="22">
        <f t="shared" si="1"/>
        <v>0.62096111928873654</v>
      </c>
      <c r="C87" s="16">
        <v>21.681109321973253</v>
      </c>
    </row>
    <row r="88" spans="1:4" ht="15" customHeight="1">
      <c r="A88" s="8">
        <v>1989</v>
      </c>
      <c r="B88" s="22">
        <f t="shared" si="1"/>
        <v>0.25034902253817393</v>
      </c>
      <c r="C88" s="16">
        <v>22.154335729744016</v>
      </c>
      <c r="D88" s="8" t="s">
        <v>7</v>
      </c>
    </row>
    <row r="89" spans="1:4" ht="15" customHeight="1">
      <c r="A89" s="8">
        <v>1990</v>
      </c>
      <c r="B89" s="22">
        <f t="shared" si="1"/>
        <v>0.13752084812588983</v>
      </c>
      <c r="C89" s="16">
        <v>22.181807367049601</v>
      </c>
      <c r="D89" s="8">
        <v>1990</v>
      </c>
    </row>
    <row r="90" spans="1:4" ht="15" customHeight="1">
      <c r="A90" s="8">
        <v>1991</v>
      </c>
      <c r="B90" s="22">
        <f t="shared" si="1"/>
        <v>6.6488817279797274E-3</v>
      </c>
      <c r="C90" s="16">
        <v>22.429377425995796</v>
      </c>
    </row>
    <row r="91" spans="1:4" ht="15" customHeight="1">
      <c r="A91" s="8">
        <v>1992</v>
      </c>
      <c r="B91" s="22">
        <f t="shared" si="1"/>
        <v>-0.1381171591243433</v>
      </c>
      <c r="C91" s="16">
        <v>22.19510513050556</v>
      </c>
    </row>
    <row r="92" spans="1:4" ht="15" customHeight="1">
      <c r="A92" s="8">
        <v>1993</v>
      </c>
      <c r="B92" s="22">
        <f t="shared" si="1"/>
        <v>0.16936391930284245</v>
      </c>
      <c r="C92" s="16">
        <v>22.153143107747109</v>
      </c>
    </row>
    <row r="93" spans="1:4" ht="15" customHeight="1">
      <c r="A93" s="8">
        <v>1994</v>
      </c>
      <c r="B93" s="22">
        <f t="shared" si="1"/>
        <v>0.42714113450974622</v>
      </c>
      <c r="C93" s="16">
        <v>22.533832969111245</v>
      </c>
    </row>
    <row r="94" spans="1:4" ht="15" customHeight="1">
      <c r="A94" s="8">
        <v>1995</v>
      </c>
      <c r="B94" s="22">
        <f t="shared" si="1"/>
        <v>0.49457306868497852</v>
      </c>
      <c r="C94" s="16">
        <v>23.007425376766601</v>
      </c>
      <c r="D94" s="8">
        <v>1995</v>
      </c>
    </row>
    <row r="95" spans="1:4" ht="15" customHeight="1">
      <c r="A95" s="8">
        <v>1996</v>
      </c>
      <c r="B95" s="22">
        <f t="shared" si="1"/>
        <v>0.45395201343129621</v>
      </c>
      <c r="C95" s="16">
        <v>23.522979106481202</v>
      </c>
    </row>
    <row r="96" spans="1:4" ht="15" customHeight="1">
      <c r="A96" s="8">
        <v>1997</v>
      </c>
      <c r="B96" s="22">
        <f t="shared" si="1"/>
        <v>0.2310023945763291</v>
      </c>
      <c r="C96" s="16">
        <v>23.915329403629194</v>
      </c>
    </row>
    <row r="97" spans="1:4" ht="15" customHeight="1">
      <c r="A97" s="8">
        <v>1998</v>
      </c>
      <c r="B97" s="22">
        <f t="shared" si="1"/>
        <v>7.6160322389569046E-3</v>
      </c>
      <c r="C97" s="16">
        <v>23.98498389563386</v>
      </c>
    </row>
    <row r="98" spans="1:4" ht="15" customHeight="1">
      <c r="A98" s="8">
        <v>1999</v>
      </c>
      <c r="B98" s="22">
        <f t="shared" si="1"/>
        <v>0.28685359390478737</v>
      </c>
      <c r="C98" s="16">
        <v>23.930561468107108</v>
      </c>
    </row>
    <row r="99" spans="1:4" ht="15" customHeight="1">
      <c r="A99" s="8">
        <v>2000</v>
      </c>
      <c r="B99" s="22">
        <f t="shared" si="1"/>
        <v>0.60371910983318067</v>
      </c>
      <c r="C99" s="16">
        <v>24.558691083443435</v>
      </c>
      <c r="D99" s="8">
        <v>2000</v>
      </c>
    </row>
    <row r="100" spans="1:4" ht="15" customHeight="1">
      <c r="A100" s="8">
        <v>2001</v>
      </c>
      <c r="B100" s="22">
        <f t="shared" si="1"/>
        <v>0.46774973573534773</v>
      </c>
      <c r="C100" s="16">
        <v>25.137999687773469</v>
      </c>
    </row>
    <row r="101" spans="1:4" ht="15" customHeight="1">
      <c r="A101" s="8">
        <v>2002</v>
      </c>
      <c r="B101" s="22">
        <f t="shared" si="1"/>
        <v>0.86436934638929941</v>
      </c>
      <c r="C101" s="16">
        <v>25.49419055491413</v>
      </c>
    </row>
    <row r="102" spans="1:4" ht="15" customHeight="1">
      <c r="A102" s="8">
        <v>2003</v>
      </c>
      <c r="B102" s="22">
        <f t="shared" si="1"/>
        <v>1.3467041901631216</v>
      </c>
      <c r="C102" s="16">
        <v>26.866738380552068</v>
      </c>
    </row>
    <row r="103" spans="1:4" ht="15" customHeight="1">
      <c r="A103" s="8">
        <v>2004</v>
      </c>
      <c r="B103" s="22">
        <f t="shared" si="1"/>
        <v>1.1940839850767411</v>
      </c>
      <c r="C103" s="16">
        <v>28.187598935240374</v>
      </c>
    </row>
    <row r="104" spans="1:4" ht="15" customHeight="1">
      <c r="A104" s="8">
        <v>2005</v>
      </c>
      <c r="B104" s="22">
        <f t="shared" si="1"/>
        <v>1.049618725174529</v>
      </c>
      <c r="C104" s="16">
        <v>29.25490635070555</v>
      </c>
      <c r="D104" s="8">
        <v>2005</v>
      </c>
    </row>
    <row r="105" spans="1:4" ht="15" customHeight="1">
      <c r="A105" s="8">
        <v>2006</v>
      </c>
      <c r="B105" s="22">
        <f t="shared" si="1"/>
        <v>0.81261947260011702</v>
      </c>
      <c r="C105" s="16">
        <v>30.286836385589432</v>
      </c>
    </row>
    <row r="106" spans="1:4" ht="15" customHeight="1">
      <c r="A106" s="8">
        <v>2007</v>
      </c>
      <c r="B106" s="22">
        <f t="shared" si="1"/>
        <v>0.79445970557748069</v>
      </c>
      <c r="C106" s="16">
        <v>30.880145295905784</v>
      </c>
    </row>
    <row r="107" spans="1:4" ht="15" customHeight="1">
      <c r="A107" s="8">
        <v>2008</v>
      </c>
      <c r="B107" s="22">
        <f t="shared" si="1"/>
        <v>0.32149883878253149</v>
      </c>
      <c r="C107" s="16">
        <v>31.875755796744393</v>
      </c>
    </row>
    <row r="108" spans="1:4" ht="15" customHeight="1">
      <c r="A108" s="8">
        <v>2009</v>
      </c>
      <c r="B108" s="22">
        <f t="shared" si="1"/>
        <v>0.59544770777991829</v>
      </c>
      <c r="C108" s="16">
        <v>31.523142973470847</v>
      </c>
      <c r="D108" s="8">
        <v>2009</v>
      </c>
    </row>
    <row r="109" spans="1:4" ht="15" customHeight="1">
      <c r="A109" s="8">
        <v>2010</v>
      </c>
      <c r="B109" s="22">
        <f t="shared" ref="B109:B116" si="2">(C110-C108)/2</f>
        <v>1.4171114733197463</v>
      </c>
      <c r="C109" s="16">
        <v>33.06665121230423</v>
      </c>
      <c r="D109" s="8">
        <v>2010</v>
      </c>
    </row>
    <row r="110" spans="1:4" ht="15" customHeight="1">
      <c r="A110" s="8">
        <v>2011</v>
      </c>
      <c r="B110" s="22">
        <f t="shared" si="2"/>
        <v>0.92631874871175413</v>
      </c>
      <c r="C110" s="16">
        <v>34.35736592011034</v>
      </c>
      <c r="D110" s="8">
        <v>2011</v>
      </c>
    </row>
    <row r="111" spans="1:4" ht="15" customHeight="1">
      <c r="A111" s="8">
        <v>2012</v>
      </c>
      <c r="B111" s="22">
        <f t="shared" si="2"/>
        <v>0.42526002914950212</v>
      </c>
      <c r="C111" s="16">
        <v>34.919288709727738</v>
      </c>
      <c r="D111" s="8">
        <v>2012</v>
      </c>
    </row>
    <row r="112" spans="1:4" ht="15" customHeight="1">
      <c r="A112" s="8">
        <v>2013</v>
      </c>
      <c r="B112" s="22">
        <f t="shared" si="2"/>
        <v>0.29326916480791709</v>
      </c>
      <c r="C112" s="16">
        <v>35.207885978409344</v>
      </c>
    </row>
    <row r="113" spans="1:4" ht="15" customHeight="1">
      <c r="A113" s="8">
        <v>2014</v>
      </c>
      <c r="B113" s="22">
        <f t="shared" si="2"/>
        <v>0.12743037906869503</v>
      </c>
      <c r="C113" s="16">
        <v>35.505827039343572</v>
      </c>
    </row>
    <row r="114" spans="1:4" ht="15" customHeight="1">
      <c r="A114" s="8">
        <v>2015</v>
      </c>
      <c r="B114" s="22">
        <f t="shared" si="2"/>
        <v>8.4636199975538062E-2</v>
      </c>
      <c r="C114" s="16">
        <v>35.462746736546734</v>
      </c>
      <c r="D114" s="8">
        <v>2015</v>
      </c>
    </row>
    <row r="115" spans="1:4" ht="15" customHeight="1">
      <c r="A115" s="8">
        <v>2016</v>
      </c>
      <c r="B115" s="22">
        <f t="shared" si="2"/>
        <v>0.34525745428086907</v>
      </c>
      <c r="C115" s="16">
        <v>35.675099439294648</v>
      </c>
      <c r="D115" s="8">
        <v>2016</v>
      </c>
    </row>
    <row r="116" spans="1:4" ht="15" customHeight="1">
      <c r="A116" s="8">
        <v>2017</v>
      </c>
      <c r="B116" s="22">
        <f t="shared" si="2"/>
        <v>0.71245028035267666</v>
      </c>
      <c r="C116" s="16">
        <v>36.153261645108472</v>
      </c>
      <c r="D116" s="8">
        <v>2017</v>
      </c>
    </row>
    <row r="117" spans="1:4" ht="15" customHeight="1" thickBot="1">
      <c r="A117" s="11">
        <v>2018</v>
      </c>
      <c r="B117" s="24">
        <f>C117-C116</f>
        <v>0.94673835489152935</v>
      </c>
      <c r="C117" s="18">
        <v>37.1</v>
      </c>
      <c r="D117" s="11">
        <v>2018</v>
      </c>
    </row>
    <row r="11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8</v>
      </c>
    </row>
    <row r="6" spans="1:4" ht="15" customHeight="1">
      <c r="A6" s="8" t="s">
        <v>18</v>
      </c>
    </row>
    <row r="7" spans="1:4" ht="15" customHeight="1" thickBot="1">
      <c r="A7" s="11"/>
      <c r="B7" s="20"/>
      <c r="C7" s="11"/>
      <c r="D7" s="11"/>
    </row>
    <row r="8" spans="1:4" ht="15" customHeight="1" thickTop="1">
      <c r="A8" s="12" t="s">
        <v>4</v>
      </c>
      <c r="B8" s="21" t="s">
        <v>10</v>
      </c>
      <c r="C8" s="12" t="s">
        <v>9</v>
      </c>
      <c r="D8" s="12" t="s">
        <v>6</v>
      </c>
    </row>
    <row r="9" spans="1:4" ht="15" customHeight="1">
      <c r="A9" s="8">
        <v>1909</v>
      </c>
      <c r="B9" s="22"/>
      <c r="C9" s="16">
        <v>2.1984E-2</v>
      </c>
      <c r="D9" s="14">
        <v>1909</v>
      </c>
    </row>
    <row r="10" spans="1:4" ht="15" customHeight="1">
      <c r="A10" s="8">
        <v>1910</v>
      </c>
      <c r="B10" s="22">
        <f t="shared" ref="B10:B45" si="0">(C11-C9)/2</f>
        <v>1.8320000000000003E-3</v>
      </c>
      <c r="C10" s="16">
        <v>2.5648000000000001E-2</v>
      </c>
      <c r="D10" s="14">
        <v>1910</v>
      </c>
    </row>
    <row r="11" spans="1:4" ht="15" customHeight="1">
      <c r="A11" s="8">
        <v>1911</v>
      </c>
      <c r="B11" s="22">
        <f t="shared" si="0"/>
        <v>1.8320000000000003E-3</v>
      </c>
      <c r="C11" s="16">
        <v>2.5648000000000001E-2</v>
      </c>
      <c r="D11" s="14"/>
    </row>
    <row r="12" spans="1:4" ht="15" customHeight="1">
      <c r="A12" s="8">
        <v>1912</v>
      </c>
      <c r="B12" s="22">
        <f t="shared" si="0"/>
        <v>1.8320000000000003E-3</v>
      </c>
      <c r="C12" s="16">
        <v>2.9312000000000001E-2</v>
      </c>
      <c r="D12" s="14"/>
    </row>
    <row r="13" spans="1:4" ht="15" customHeight="1">
      <c r="A13" s="15">
        <v>1913</v>
      </c>
      <c r="B13" s="22">
        <f t="shared" si="0"/>
        <v>0</v>
      </c>
      <c r="C13" s="17">
        <v>2.9312000000000001E-2</v>
      </c>
      <c r="D13" s="14"/>
    </row>
    <row r="14" spans="1:4" ht="15" customHeight="1">
      <c r="A14" s="15">
        <v>1914</v>
      </c>
      <c r="B14" s="22">
        <f t="shared" si="0"/>
        <v>1.8319999999999986E-3</v>
      </c>
      <c r="C14" s="17">
        <v>2.9312000000000001E-2</v>
      </c>
      <c r="D14" s="14"/>
    </row>
    <row r="15" spans="1:4" ht="15" customHeight="1">
      <c r="A15" s="15">
        <v>1915</v>
      </c>
      <c r="B15" s="22">
        <f t="shared" si="0"/>
        <v>3.6639999999999989E-3</v>
      </c>
      <c r="C15" s="17">
        <v>3.2975999999999998E-2</v>
      </c>
      <c r="D15" s="14"/>
    </row>
    <row r="16" spans="1:4" ht="15" customHeight="1">
      <c r="A16" s="15">
        <v>1916</v>
      </c>
      <c r="B16" s="22">
        <f t="shared" si="0"/>
        <v>3.6640000000000006E-3</v>
      </c>
      <c r="C16" s="17">
        <v>3.6639999999999999E-2</v>
      </c>
      <c r="D16" s="14"/>
    </row>
    <row r="17" spans="1:4" ht="15" customHeight="1">
      <c r="A17" s="15">
        <v>1917</v>
      </c>
      <c r="B17" s="22">
        <f t="shared" si="0"/>
        <v>0</v>
      </c>
      <c r="C17" s="17">
        <v>4.0304E-2</v>
      </c>
      <c r="D17" s="14"/>
    </row>
    <row r="18" spans="1:4" ht="15" customHeight="1">
      <c r="A18" s="15">
        <v>1918</v>
      </c>
      <c r="B18" s="22">
        <f t="shared" si="0"/>
        <v>-1.8320000000000003E-3</v>
      </c>
      <c r="C18" s="17">
        <v>3.6639999999999999E-2</v>
      </c>
      <c r="D18" s="14"/>
    </row>
    <row r="19" spans="1:4" ht="15" customHeight="1">
      <c r="A19" s="15">
        <v>1919</v>
      </c>
      <c r="B19" s="22">
        <f t="shared" si="0"/>
        <v>1.8320000000000003E-3</v>
      </c>
      <c r="C19" s="17">
        <v>3.6639999999999999E-2</v>
      </c>
      <c r="D19" s="14"/>
    </row>
    <row r="20" spans="1:4" ht="15" customHeight="1">
      <c r="A20" s="15">
        <v>1920</v>
      </c>
      <c r="B20" s="22">
        <f t="shared" si="0"/>
        <v>0</v>
      </c>
      <c r="C20" s="17">
        <v>4.0304E-2</v>
      </c>
      <c r="D20" s="14"/>
    </row>
    <row r="21" spans="1:4" ht="15" customHeight="1">
      <c r="A21" s="15">
        <v>1921</v>
      </c>
      <c r="B21" s="22">
        <f t="shared" si="0"/>
        <v>0</v>
      </c>
      <c r="C21" s="17">
        <v>3.6639999999999999E-2</v>
      </c>
      <c r="D21" s="14"/>
    </row>
    <row r="22" spans="1:4" ht="15" customHeight="1">
      <c r="A22" s="15">
        <v>1922</v>
      </c>
      <c r="B22" s="22">
        <f t="shared" si="0"/>
        <v>7.3280000000000012E-3</v>
      </c>
      <c r="C22" s="17">
        <v>4.0304E-2</v>
      </c>
      <c r="D22" s="14"/>
    </row>
    <row r="23" spans="1:4" ht="15" customHeight="1">
      <c r="A23" s="15">
        <v>1923</v>
      </c>
      <c r="B23" s="22">
        <f t="shared" si="0"/>
        <v>9.1600000000000015E-3</v>
      </c>
      <c r="C23" s="17">
        <v>5.1296000000000001E-2</v>
      </c>
      <c r="D23" s="14"/>
    </row>
    <row r="24" spans="1:4" ht="15" customHeight="1">
      <c r="A24" s="15">
        <v>1924</v>
      </c>
      <c r="B24" s="22">
        <f t="shared" si="0"/>
        <v>5.4960000000000044E-3</v>
      </c>
      <c r="C24" s="17">
        <v>5.8624000000000002E-2</v>
      </c>
      <c r="D24" s="14"/>
    </row>
    <row r="25" spans="1:4" ht="15" customHeight="1">
      <c r="A25" s="8">
        <v>1925</v>
      </c>
      <c r="B25" s="22">
        <f t="shared" si="0"/>
        <v>5.4959999999999974E-3</v>
      </c>
      <c r="C25" s="16">
        <v>6.228800000000001E-2</v>
      </c>
      <c r="D25" s="14"/>
    </row>
    <row r="26" spans="1:4" ht="15" customHeight="1">
      <c r="A26" s="8">
        <v>1926</v>
      </c>
      <c r="B26" s="22">
        <f t="shared" si="0"/>
        <v>7.3280000000000012E-3</v>
      </c>
      <c r="C26" s="16">
        <v>6.9615999999999997E-2</v>
      </c>
      <c r="D26" s="14"/>
    </row>
    <row r="27" spans="1:4" ht="15" customHeight="1">
      <c r="A27" s="8">
        <v>1927</v>
      </c>
      <c r="B27" s="22">
        <f t="shared" si="0"/>
        <v>7.3280000000000012E-3</v>
      </c>
      <c r="C27" s="16">
        <v>7.6944000000000012E-2</v>
      </c>
      <c r="D27" s="14"/>
    </row>
    <row r="28" spans="1:4" ht="15" customHeight="1">
      <c r="A28" s="8">
        <v>1928</v>
      </c>
      <c r="B28" s="22">
        <f t="shared" si="0"/>
        <v>1.2823999999999995E-2</v>
      </c>
      <c r="C28" s="16">
        <v>8.4272E-2</v>
      </c>
      <c r="D28" s="14"/>
    </row>
    <row r="29" spans="1:4" ht="15" customHeight="1">
      <c r="A29" s="8">
        <v>1929</v>
      </c>
      <c r="B29" s="22">
        <f t="shared" si="0"/>
        <v>9.1600000000000015E-3</v>
      </c>
      <c r="C29" s="16">
        <v>0.102592</v>
      </c>
      <c r="D29" s="14"/>
    </row>
    <row r="30" spans="1:4" ht="15" customHeight="1">
      <c r="A30" s="8">
        <v>1930</v>
      </c>
      <c r="B30" s="22">
        <f t="shared" si="0"/>
        <v>-5.4959999999999939E-3</v>
      </c>
      <c r="C30" s="16">
        <v>0.102592</v>
      </c>
      <c r="D30" s="14"/>
    </row>
    <row r="31" spans="1:4" ht="15" customHeight="1">
      <c r="A31" s="8">
        <v>1931</v>
      </c>
      <c r="B31" s="22">
        <f t="shared" si="0"/>
        <v>-7.3280000000000012E-3</v>
      </c>
      <c r="C31" s="16">
        <v>9.1600000000000015E-2</v>
      </c>
      <c r="D31" s="14">
        <v>1931</v>
      </c>
    </row>
    <row r="32" spans="1:4" ht="15" customHeight="1">
      <c r="A32" s="8">
        <v>1932</v>
      </c>
      <c r="B32" s="22">
        <f t="shared" si="0"/>
        <v>0</v>
      </c>
      <c r="C32" s="16">
        <v>8.7936E-2</v>
      </c>
      <c r="D32" s="14"/>
    </row>
    <row r="33" spans="1:4" ht="15" customHeight="1">
      <c r="A33" s="8">
        <v>1933</v>
      </c>
      <c r="B33" s="22">
        <f t="shared" si="0"/>
        <v>7.3280000000000012E-3</v>
      </c>
      <c r="C33" s="16">
        <v>9.1600000000000015E-2</v>
      </c>
      <c r="D33" s="14"/>
    </row>
    <row r="34" spans="1:4" ht="15" customHeight="1">
      <c r="A34" s="8">
        <v>1934</v>
      </c>
      <c r="B34" s="22">
        <f t="shared" si="0"/>
        <v>9.1599999999999945E-3</v>
      </c>
      <c r="C34" s="16">
        <v>0.102592</v>
      </c>
      <c r="D34" s="14"/>
    </row>
    <row r="35" spans="1:4" ht="15" customHeight="1">
      <c r="A35" s="8">
        <v>1935</v>
      </c>
      <c r="B35" s="22">
        <f t="shared" si="0"/>
        <v>1.0992000000000009E-2</v>
      </c>
      <c r="C35" s="16">
        <v>0.10992</v>
      </c>
      <c r="D35" s="14"/>
    </row>
    <row r="36" spans="1:4" ht="15" customHeight="1">
      <c r="A36" s="8">
        <v>1936</v>
      </c>
      <c r="B36" s="22">
        <f t="shared" si="0"/>
        <v>1.4655999999999995E-2</v>
      </c>
      <c r="C36" s="16">
        <v>0.12457600000000002</v>
      </c>
      <c r="D36" s="14"/>
    </row>
    <row r="37" spans="1:4" ht="15" customHeight="1">
      <c r="A37" s="8">
        <v>1937</v>
      </c>
      <c r="B37" s="22">
        <f t="shared" si="0"/>
        <v>5.495999999999987E-3</v>
      </c>
      <c r="C37" s="16">
        <v>0.13923199999999999</v>
      </c>
      <c r="D37" s="14"/>
    </row>
    <row r="38" spans="1:4" ht="15" customHeight="1">
      <c r="A38" s="8">
        <v>1938</v>
      </c>
      <c r="B38" s="22">
        <f t="shared" si="0"/>
        <v>0</v>
      </c>
      <c r="C38" s="16">
        <v>0.13556799999999999</v>
      </c>
      <c r="D38" s="14">
        <v>1938</v>
      </c>
    </row>
    <row r="39" spans="1:4" ht="15" customHeight="1">
      <c r="A39" s="8">
        <v>1939</v>
      </c>
      <c r="B39" s="22">
        <f t="shared" si="0"/>
        <v>9.1600000000000154E-3</v>
      </c>
      <c r="C39" s="16">
        <v>0.13923199999999999</v>
      </c>
      <c r="D39" s="14"/>
    </row>
    <row r="40" spans="1:4" ht="15" customHeight="1">
      <c r="A40" s="8">
        <v>1940</v>
      </c>
      <c r="B40" s="22">
        <f t="shared" si="0"/>
        <v>7.3280000000000151E-3</v>
      </c>
      <c r="C40" s="16">
        <v>0.15388800000000002</v>
      </c>
      <c r="D40" s="14"/>
    </row>
    <row r="41" spans="1:4" ht="15" customHeight="1">
      <c r="A41" s="8">
        <v>1941</v>
      </c>
      <c r="B41" s="22">
        <f t="shared" si="0"/>
        <v>5.495999999999987E-3</v>
      </c>
      <c r="C41" s="16">
        <v>0.15388800000000002</v>
      </c>
      <c r="D41" s="14">
        <v>1941</v>
      </c>
    </row>
    <row r="42" spans="1:4" ht="15" customHeight="1">
      <c r="A42" s="8">
        <v>1942</v>
      </c>
      <c r="B42" s="22">
        <f t="shared" si="0"/>
        <v>1.4656000000000002E-2</v>
      </c>
      <c r="C42" s="16">
        <v>0.16488</v>
      </c>
      <c r="D42" s="14"/>
    </row>
    <row r="43" spans="1:4" ht="15" customHeight="1">
      <c r="A43" s="8">
        <v>1943</v>
      </c>
      <c r="B43" s="22">
        <f t="shared" si="0"/>
        <v>1.6488000000000003E-2</v>
      </c>
      <c r="C43" s="16">
        <v>0.18320000000000003</v>
      </c>
      <c r="D43" s="14"/>
    </row>
    <row r="44" spans="1:4" ht="15" customHeight="1">
      <c r="A44" s="8">
        <v>1944</v>
      </c>
      <c r="B44" s="22">
        <f t="shared" si="0"/>
        <v>1.6487999999999989E-2</v>
      </c>
      <c r="C44" s="16">
        <v>0.197856</v>
      </c>
      <c r="D44" s="14"/>
    </row>
    <row r="45" spans="1:4" ht="15" customHeight="1">
      <c r="A45" s="8">
        <v>1945</v>
      </c>
      <c r="B45" s="22">
        <f t="shared" si="0"/>
        <v>1.2824000000000002E-2</v>
      </c>
      <c r="C45" s="16">
        <v>0.21617600000000001</v>
      </c>
      <c r="D45" s="14">
        <v>1945</v>
      </c>
    </row>
    <row r="46" spans="1:4" ht="15" customHeight="1">
      <c r="A46" s="8">
        <v>1946</v>
      </c>
      <c r="B46" s="22">
        <f t="shared" ref="B46:B109" si="1">(C47-C45)/2</f>
        <v>1.4656000000000002E-2</v>
      </c>
      <c r="C46" s="16">
        <v>0.22350400000000001</v>
      </c>
      <c r="D46" s="14"/>
    </row>
    <row r="47" spans="1:4" ht="15" customHeight="1">
      <c r="A47" s="8">
        <v>1947</v>
      </c>
      <c r="B47" s="22">
        <f t="shared" si="1"/>
        <v>2.7479999999999991E-2</v>
      </c>
      <c r="C47" s="16">
        <v>0.24548800000000001</v>
      </c>
      <c r="D47" s="14">
        <v>1947</v>
      </c>
    </row>
    <row r="48" spans="1:4" ht="15" customHeight="1">
      <c r="A48" s="8">
        <v>1948</v>
      </c>
      <c r="B48" s="22">
        <f t="shared" si="1"/>
        <v>2.5648000000000018E-2</v>
      </c>
      <c r="C48" s="16">
        <v>0.27846399999999999</v>
      </c>
      <c r="D48" s="14">
        <v>1948</v>
      </c>
    </row>
    <row r="49" spans="1:4" ht="15" customHeight="1">
      <c r="A49" s="8">
        <v>1949</v>
      </c>
      <c r="B49" s="22">
        <f t="shared" si="1"/>
        <v>3.8472000000000006E-2</v>
      </c>
      <c r="C49" s="16">
        <v>0.29678400000000005</v>
      </c>
      <c r="D49" s="14">
        <v>1949</v>
      </c>
    </row>
    <row r="50" spans="1:4" ht="15" customHeight="1">
      <c r="A50" s="8">
        <v>1950</v>
      </c>
      <c r="B50" s="22">
        <f t="shared" si="1"/>
        <v>6.2287999999999982E-2</v>
      </c>
      <c r="C50" s="16">
        <v>0.355408</v>
      </c>
      <c r="D50" s="14">
        <v>1950</v>
      </c>
    </row>
    <row r="51" spans="1:4" ht="15" customHeight="1">
      <c r="A51" s="8">
        <v>1951</v>
      </c>
      <c r="B51" s="22">
        <f t="shared" si="1"/>
        <v>4.9464000000000008E-2</v>
      </c>
      <c r="C51" s="16">
        <v>0.42136000000000001</v>
      </c>
      <c r="D51" s="14">
        <v>1951</v>
      </c>
    </row>
    <row r="52" spans="1:4" ht="15" customHeight="1">
      <c r="A52" s="8">
        <v>1952</v>
      </c>
      <c r="B52" s="22">
        <f t="shared" si="1"/>
        <v>2.9312000000000005E-2</v>
      </c>
      <c r="C52" s="16">
        <v>0.45433600000000002</v>
      </c>
      <c r="D52" s="14">
        <v>1952</v>
      </c>
    </row>
    <row r="53" spans="1:4" ht="15" customHeight="1">
      <c r="A53" s="8">
        <v>1953</v>
      </c>
      <c r="B53" s="22">
        <f t="shared" si="1"/>
        <v>2.5648000000000032E-2</v>
      </c>
      <c r="C53" s="16">
        <v>0.47998400000000002</v>
      </c>
      <c r="D53" s="14">
        <v>1953</v>
      </c>
    </row>
    <row r="54" spans="1:4" ht="15" customHeight="1">
      <c r="A54" s="8">
        <v>1954</v>
      </c>
      <c r="B54" s="22">
        <f t="shared" si="1"/>
        <v>3.4807999999999978E-2</v>
      </c>
      <c r="C54" s="16">
        <v>0.50563200000000008</v>
      </c>
      <c r="D54" s="14">
        <v>1954</v>
      </c>
    </row>
    <row r="55" spans="1:4" ht="15" customHeight="1">
      <c r="A55" s="8">
        <v>1955</v>
      </c>
      <c r="B55" s="22">
        <f t="shared" si="1"/>
        <v>4.2135999999999951E-2</v>
      </c>
      <c r="C55" s="16">
        <v>0.54959999999999998</v>
      </c>
      <c r="D55" s="14">
        <v>1955</v>
      </c>
    </row>
    <row r="56" spans="1:4" ht="15" customHeight="1">
      <c r="A56" s="8">
        <v>1956</v>
      </c>
      <c r="B56" s="22">
        <f t="shared" si="1"/>
        <v>5.1296000000000008E-2</v>
      </c>
      <c r="C56" s="16">
        <v>0.58990399999999998</v>
      </c>
      <c r="D56" s="14">
        <v>1956</v>
      </c>
    </row>
    <row r="57" spans="1:4" ht="15" customHeight="1">
      <c r="A57" s="8">
        <v>1957</v>
      </c>
      <c r="B57" s="22">
        <f t="shared" si="1"/>
        <v>5.6792000000000009E-2</v>
      </c>
      <c r="C57" s="16">
        <v>0.65219199999999999</v>
      </c>
      <c r="D57" s="14">
        <v>1957</v>
      </c>
    </row>
    <row r="58" spans="1:4" ht="15" customHeight="1">
      <c r="A58" s="8">
        <v>1958</v>
      </c>
      <c r="B58" s="22">
        <f t="shared" si="1"/>
        <v>5.1296000000000008E-2</v>
      </c>
      <c r="C58" s="16">
        <v>0.703488</v>
      </c>
      <c r="D58" s="14">
        <v>1958</v>
      </c>
    </row>
    <row r="59" spans="1:4" ht="15" customHeight="1">
      <c r="A59" s="8">
        <v>1959</v>
      </c>
      <c r="B59" s="22">
        <f t="shared" si="1"/>
        <v>6.412000000000001E-2</v>
      </c>
      <c r="C59" s="16">
        <v>0.75478400000000001</v>
      </c>
      <c r="D59" s="14">
        <v>1959</v>
      </c>
    </row>
    <row r="60" spans="1:4" ht="15" customHeight="1">
      <c r="A60" s="8">
        <v>1960</v>
      </c>
      <c r="B60" s="22">
        <f t="shared" si="1"/>
        <v>6.228800000000001E-2</v>
      </c>
      <c r="C60" s="16">
        <v>0.83172800000000002</v>
      </c>
      <c r="D60" s="14">
        <v>1960</v>
      </c>
    </row>
    <row r="61" spans="1:4" ht="15" customHeight="1">
      <c r="A61" s="8">
        <v>1961</v>
      </c>
      <c r="B61" s="22">
        <f t="shared" si="1"/>
        <v>6.5952000000000011E-2</v>
      </c>
      <c r="C61" s="16">
        <v>0.87936000000000003</v>
      </c>
    </row>
    <row r="62" spans="1:4" ht="15" customHeight="1">
      <c r="A62" s="8">
        <v>1962</v>
      </c>
      <c r="B62" s="22">
        <f t="shared" si="1"/>
        <v>8.4271999999999958E-2</v>
      </c>
      <c r="C62" s="16">
        <v>0.96363200000000004</v>
      </c>
    </row>
    <row r="63" spans="1:4" ht="15" customHeight="1">
      <c r="A63" s="8">
        <v>1963</v>
      </c>
      <c r="B63" s="22">
        <f t="shared" si="1"/>
        <v>9.709599999999996E-2</v>
      </c>
      <c r="C63" s="16">
        <v>1.0479039999999999</v>
      </c>
    </row>
    <row r="64" spans="1:4" ht="15" customHeight="1">
      <c r="A64" s="8">
        <v>1964</v>
      </c>
      <c r="B64" s="22">
        <f t="shared" si="1"/>
        <v>9.3432000000000071E-2</v>
      </c>
      <c r="C64" s="16">
        <v>1.157824</v>
      </c>
    </row>
    <row r="65" spans="1:4" ht="15" customHeight="1">
      <c r="A65" s="8">
        <v>1965</v>
      </c>
      <c r="B65" s="22">
        <f t="shared" si="1"/>
        <v>8.7936000000000014E-2</v>
      </c>
      <c r="C65" s="16">
        <v>1.2347680000000001</v>
      </c>
    </row>
    <row r="66" spans="1:4" ht="15" customHeight="1">
      <c r="A66" s="8">
        <v>1966</v>
      </c>
      <c r="B66" s="22">
        <f t="shared" si="1"/>
        <v>0.10075999999999996</v>
      </c>
      <c r="C66" s="16">
        <v>1.333696</v>
      </c>
    </row>
    <row r="67" spans="1:4" ht="15" customHeight="1">
      <c r="A67" s="8">
        <v>1967</v>
      </c>
      <c r="B67" s="22">
        <f t="shared" si="1"/>
        <v>0.10992000000000002</v>
      </c>
      <c r="C67" s="16">
        <v>1.436288</v>
      </c>
    </row>
    <row r="68" spans="1:4" ht="15" customHeight="1">
      <c r="A68" s="8">
        <v>1968</v>
      </c>
      <c r="B68" s="22">
        <f t="shared" si="1"/>
        <v>0.13740000000000008</v>
      </c>
      <c r="C68" s="16">
        <v>1.553536</v>
      </c>
    </row>
    <row r="69" spans="1:4" ht="15" customHeight="1">
      <c r="A69" s="8">
        <v>1969</v>
      </c>
      <c r="B69" s="22">
        <f t="shared" si="1"/>
        <v>0.12640799999999996</v>
      </c>
      <c r="C69" s="16">
        <v>1.7110880000000002</v>
      </c>
    </row>
    <row r="70" spans="1:4" ht="15" customHeight="1">
      <c r="A70" s="8">
        <v>1970</v>
      </c>
      <c r="B70" s="22">
        <f t="shared" si="1"/>
        <v>0.11541599999999996</v>
      </c>
      <c r="C70" s="16">
        <v>1.806352</v>
      </c>
    </row>
    <row r="71" spans="1:4" ht="15" customHeight="1">
      <c r="A71" s="8">
        <v>1971</v>
      </c>
      <c r="B71" s="22">
        <f t="shared" si="1"/>
        <v>0.12274400000000019</v>
      </c>
      <c r="C71" s="16">
        <v>1.9419200000000001</v>
      </c>
    </row>
    <row r="72" spans="1:4" ht="15" customHeight="1">
      <c r="A72" s="8">
        <v>1972</v>
      </c>
      <c r="B72" s="22">
        <f t="shared" si="1"/>
        <v>0.10625599999999991</v>
      </c>
      <c r="C72" s="16">
        <v>2.0518400000000003</v>
      </c>
    </row>
    <row r="73" spans="1:4" ht="15" customHeight="1">
      <c r="A73" s="8">
        <v>1973</v>
      </c>
      <c r="B73" s="22">
        <f t="shared" si="1"/>
        <v>6.7783999999999844E-2</v>
      </c>
      <c r="C73" s="16">
        <v>2.1544319999999999</v>
      </c>
    </row>
    <row r="74" spans="1:4" ht="15" customHeight="1">
      <c r="A74" s="8">
        <v>1974</v>
      </c>
      <c r="B74" s="22">
        <f t="shared" si="1"/>
        <v>2.9312000000000005E-2</v>
      </c>
      <c r="C74" s="16">
        <v>2.187408</v>
      </c>
    </row>
    <row r="75" spans="1:4" ht="15" customHeight="1">
      <c r="A75" s="8">
        <v>1975</v>
      </c>
      <c r="B75" s="22">
        <f t="shared" si="1"/>
        <v>6.0456000000000065E-2</v>
      </c>
      <c r="C75" s="16">
        <v>2.2130559999999999</v>
      </c>
      <c r="D75" s="8">
        <v>1975</v>
      </c>
    </row>
    <row r="76" spans="1:4" ht="15" customHeight="1">
      <c r="A76" s="8">
        <v>1976</v>
      </c>
      <c r="B76" s="22">
        <f t="shared" si="1"/>
        <v>8.4272000000000125E-2</v>
      </c>
      <c r="C76" s="16">
        <v>2.3083200000000001</v>
      </c>
    </row>
    <row r="77" spans="1:4" ht="15" customHeight="1">
      <c r="A77" s="8">
        <v>1977</v>
      </c>
      <c r="B77" s="22">
        <f t="shared" si="1"/>
        <v>9.1600000000000126E-2</v>
      </c>
      <c r="C77" s="16">
        <v>2.3816000000000002</v>
      </c>
      <c r="D77" s="8" t="s">
        <v>7</v>
      </c>
    </row>
    <row r="78" spans="1:4" ht="15" customHeight="1">
      <c r="A78" s="8">
        <v>1978</v>
      </c>
      <c r="B78" s="22">
        <f t="shared" si="1"/>
        <v>0.13007199999999997</v>
      </c>
      <c r="C78" s="16">
        <v>2.4915200000000004</v>
      </c>
      <c r="D78" s="8">
        <v>1978</v>
      </c>
    </row>
    <row r="79" spans="1:4" ht="15" customHeight="1">
      <c r="A79" s="8">
        <v>1979</v>
      </c>
      <c r="B79" s="22">
        <f t="shared" si="1"/>
        <v>0.10442399999999985</v>
      </c>
      <c r="C79" s="16">
        <v>2.6417440000000001</v>
      </c>
    </row>
    <row r="80" spans="1:4" ht="15" customHeight="1">
      <c r="A80" s="8">
        <v>1980</v>
      </c>
      <c r="B80" s="22">
        <f t="shared" si="1"/>
        <v>6.2288000000000121E-2</v>
      </c>
      <c r="C80" s="16">
        <v>2.7003680000000001</v>
      </c>
      <c r="D80" s="8" t="s">
        <v>7</v>
      </c>
    </row>
    <row r="81" spans="1:4" ht="15" customHeight="1">
      <c r="A81" s="8">
        <v>1981</v>
      </c>
      <c r="B81" s="22">
        <f t="shared" si="1"/>
        <v>1.8320000000000558E-3</v>
      </c>
      <c r="C81" s="16">
        <v>2.7663200000000003</v>
      </c>
    </row>
    <row r="82" spans="1:4" ht="15" customHeight="1">
      <c r="A82" s="8">
        <v>1982</v>
      </c>
      <c r="B82" s="22">
        <f t="shared" si="1"/>
        <v>-2.9312000000000227E-2</v>
      </c>
      <c r="C82" s="16">
        <v>2.7040320000000002</v>
      </c>
      <c r="D82" s="8">
        <v>1982</v>
      </c>
    </row>
    <row r="83" spans="1:4" ht="15" customHeight="1">
      <c r="A83" s="8">
        <v>1983</v>
      </c>
      <c r="B83" s="22">
        <f t="shared" si="1"/>
        <v>0.12640800000000008</v>
      </c>
      <c r="C83" s="16">
        <v>2.7076959999999999</v>
      </c>
    </row>
    <row r="84" spans="1:4" ht="15" customHeight="1">
      <c r="A84" s="8">
        <v>1984</v>
      </c>
      <c r="B84" s="22">
        <f t="shared" si="1"/>
        <v>0.17587200000000003</v>
      </c>
      <c r="C84" s="16">
        <v>2.9568480000000004</v>
      </c>
    </row>
    <row r="85" spans="1:4" ht="15" customHeight="1">
      <c r="A85" s="8">
        <v>1985</v>
      </c>
      <c r="B85" s="22">
        <f t="shared" si="1"/>
        <v>4.2135999999999729E-2</v>
      </c>
      <c r="C85" s="16">
        <v>3.0594399999999999</v>
      </c>
    </row>
    <row r="86" spans="1:4" ht="15" customHeight="1">
      <c r="A86" s="8">
        <v>1986</v>
      </c>
      <c r="B86" s="22">
        <f t="shared" si="1"/>
        <v>0.10442400000000007</v>
      </c>
      <c r="C86" s="16">
        <v>3.0411199999999998</v>
      </c>
    </row>
    <row r="87" spans="1:4" ht="15" customHeight="1">
      <c r="A87" s="8">
        <v>1987</v>
      </c>
      <c r="B87" s="22">
        <f t="shared" si="1"/>
        <v>0.19236000000000031</v>
      </c>
      <c r="C87" s="16">
        <v>3.2682880000000001</v>
      </c>
      <c r="D87" s="8">
        <v>1987</v>
      </c>
    </row>
    <row r="88" spans="1:4" ht="15" customHeight="1">
      <c r="A88" s="8">
        <v>1988</v>
      </c>
      <c r="B88" s="22">
        <f t="shared" si="1"/>
        <v>0.16487999999999992</v>
      </c>
      <c r="C88" s="16">
        <v>3.4258400000000004</v>
      </c>
    </row>
    <row r="89" spans="1:4" ht="15" customHeight="1">
      <c r="A89" s="8">
        <v>1989</v>
      </c>
      <c r="B89" s="22">
        <f t="shared" si="1"/>
        <v>0.16671199999999997</v>
      </c>
      <c r="C89" s="16">
        <v>3.5980479999999999</v>
      </c>
      <c r="D89" s="8" t="s">
        <v>7</v>
      </c>
    </row>
    <row r="90" spans="1:4" ht="15" customHeight="1">
      <c r="A90" s="8">
        <v>1990</v>
      </c>
      <c r="B90" s="22">
        <f t="shared" si="1"/>
        <v>0.12640800000000008</v>
      </c>
      <c r="C90" s="16">
        <v>3.7592640000000004</v>
      </c>
      <c r="D90" s="8">
        <v>1990</v>
      </c>
    </row>
    <row r="91" spans="1:4" ht="15" customHeight="1">
      <c r="A91" s="8">
        <v>1991</v>
      </c>
      <c r="B91" s="22">
        <f t="shared" si="1"/>
        <v>0.10808799999999974</v>
      </c>
      <c r="C91" s="16">
        <v>3.8508640000000001</v>
      </c>
    </row>
    <row r="92" spans="1:4" ht="15" customHeight="1">
      <c r="A92" s="8">
        <v>1992</v>
      </c>
      <c r="B92" s="22">
        <f t="shared" si="1"/>
        <v>0.12091199999999991</v>
      </c>
      <c r="C92" s="16">
        <v>3.9754399999999999</v>
      </c>
    </row>
    <row r="93" spans="1:4" ht="15" customHeight="1">
      <c r="A93" s="8">
        <v>1993</v>
      </c>
      <c r="B93" s="22">
        <f t="shared" si="1"/>
        <v>8.7936000000000014E-2</v>
      </c>
      <c r="C93" s="16">
        <v>4.0926879999999999</v>
      </c>
    </row>
    <row r="94" spans="1:4" ht="15" customHeight="1">
      <c r="A94" s="8">
        <v>1994</v>
      </c>
      <c r="B94" s="22">
        <f t="shared" si="1"/>
        <v>6.2288000000000121E-2</v>
      </c>
      <c r="C94" s="16">
        <v>4.1513119999999999</v>
      </c>
    </row>
    <row r="95" spans="1:4" ht="15" customHeight="1">
      <c r="A95" s="8">
        <v>1995</v>
      </c>
      <c r="B95" s="22">
        <f t="shared" si="1"/>
        <v>0.11907999999999985</v>
      </c>
      <c r="C95" s="16">
        <v>4.2172640000000001</v>
      </c>
      <c r="D95" s="8">
        <v>1995</v>
      </c>
    </row>
    <row r="96" spans="1:4" ht="15" customHeight="1">
      <c r="A96" s="8">
        <v>1996</v>
      </c>
      <c r="B96" s="22">
        <f t="shared" si="1"/>
        <v>8.4272000000000347E-2</v>
      </c>
      <c r="C96" s="16">
        <v>4.3894719999999996</v>
      </c>
    </row>
    <row r="97" spans="1:4" ht="15" customHeight="1">
      <c r="A97" s="8">
        <v>1997</v>
      </c>
      <c r="B97" s="22">
        <f t="shared" si="1"/>
        <v>4.7632000000000119E-2</v>
      </c>
      <c r="C97" s="16">
        <v>4.3858080000000008</v>
      </c>
    </row>
    <row r="98" spans="1:4" ht="15" customHeight="1">
      <c r="A98" s="8">
        <v>1998</v>
      </c>
      <c r="B98" s="22">
        <f t="shared" si="1"/>
        <v>0.11175199999999963</v>
      </c>
      <c r="C98" s="16">
        <v>4.4847359999999998</v>
      </c>
    </row>
    <row r="99" spans="1:4" ht="15" customHeight="1">
      <c r="A99" s="8">
        <v>1999</v>
      </c>
      <c r="B99" s="22">
        <f t="shared" si="1"/>
        <v>0.11907999999999985</v>
      </c>
      <c r="C99" s="16">
        <v>4.6093120000000001</v>
      </c>
    </row>
    <row r="100" spans="1:4" ht="15" customHeight="1">
      <c r="A100" s="8">
        <v>2000</v>
      </c>
      <c r="B100" s="22">
        <f t="shared" si="1"/>
        <v>0.10625600000000013</v>
      </c>
      <c r="C100" s="16">
        <v>4.7228959999999995</v>
      </c>
      <c r="D100" s="8">
        <v>2000</v>
      </c>
    </row>
    <row r="101" spans="1:4" ht="15" customHeight="1">
      <c r="A101" s="8">
        <v>2001</v>
      </c>
      <c r="B101" s="22">
        <f t="shared" si="1"/>
        <v>9.7096000000000515E-2</v>
      </c>
      <c r="C101" s="16">
        <v>4.8218240000000003</v>
      </c>
    </row>
    <row r="102" spans="1:4" ht="15" customHeight="1">
      <c r="A102" s="8">
        <v>2002</v>
      </c>
      <c r="B102" s="22">
        <f t="shared" si="1"/>
        <v>0.14839199999999986</v>
      </c>
      <c r="C102" s="16">
        <v>4.9170880000000006</v>
      </c>
    </row>
    <row r="103" spans="1:4" ht="15" customHeight="1">
      <c r="A103" s="8">
        <v>2003</v>
      </c>
      <c r="B103" s="22">
        <f t="shared" si="1"/>
        <v>0.18503200000000009</v>
      </c>
      <c r="C103" s="16">
        <v>5.118608</v>
      </c>
    </row>
    <row r="104" spans="1:4" ht="15" customHeight="1">
      <c r="A104" s="8">
        <v>2004</v>
      </c>
      <c r="B104" s="22">
        <f t="shared" si="1"/>
        <v>0.16121600000000047</v>
      </c>
      <c r="C104" s="16">
        <v>5.2871520000000007</v>
      </c>
    </row>
    <row r="105" spans="1:4" ht="15" customHeight="1">
      <c r="A105" s="8">
        <v>2005</v>
      </c>
      <c r="B105" s="22">
        <f t="shared" si="1"/>
        <v>0.16671199999999997</v>
      </c>
      <c r="C105" s="16">
        <v>5.441040000000001</v>
      </c>
      <c r="D105" s="8">
        <v>2005</v>
      </c>
    </row>
    <row r="106" spans="1:4" ht="15" customHeight="1">
      <c r="A106" s="8">
        <v>2006</v>
      </c>
      <c r="B106" s="22">
        <f t="shared" si="1"/>
        <v>0.14106399999999963</v>
      </c>
      <c r="C106" s="16">
        <v>5.6205760000000007</v>
      </c>
    </row>
    <row r="107" spans="1:4" ht="15" customHeight="1">
      <c r="A107" s="8">
        <v>2007</v>
      </c>
      <c r="B107" s="22">
        <f t="shared" si="1"/>
        <v>0.17587199999999958</v>
      </c>
      <c r="C107" s="16">
        <v>5.7231680000000003</v>
      </c>
    </row>
    <row r="108" spans="1:4" ht="15" customHeight="1">
      <c r="A108" s="8">
        <v>2008</v>
      </c>
      <c r="B108" s="22">
        <f t="shared" si="1"/>
        <v>4.030400000000034E-2</v>
      </c>
      <c r="C108" s="16">
        <v>5.9723199999999999</v>
      </c>
    </row>
    <row r="109" spans="1:4" ht="15" customHeight="1">
      <c r="A109" s="8">
        <v>2009</v>
      </c>
      <c r="B109" s="22">
        <f t="shared" si="1"/>
        <v>0.12091200000000013</v>
      </c>
      <c r="C109" s="16">
        <v>5.8037760000000009</v>
      </c>
      <c r="D109" s="8">
        <v>2009</v>
      </c>
    </row>
    <row r="110" spans="1:4" ht="15" customHeight="1">
      <c r="A110" s="8">
        <v>2010</v>
      </c>
      <c r="B110" s="22">
        <f t="shared" ref="B110:B113" si="2">(C111-C109)/2</f>
        <v>0.31510399999999983</v>
      </c>
      <c r="C110" s="16">
        <v>6.2141440000000001</v>
      </c>
      <c r="D110" s="8">
        <v>2010</v>
      </c>
    </row>
    <row r="111" spans="1:4" ht="15" customHeight="1">
      <c r="A111" s="8">
        <v>2011</v>
      </c>
      <c r="B111" s="22">
        <f t="shared" si="2"/>
        <v>0.15938399999999975</v>
      </c>
      <c r="C111" s="16">
        <v>6.4339840000000006</v>
      </c>
      <c r="D111" s="8">
        <v>2011</v>
      </c>
    </row>
    <row r="112" spans="1:4" ht="15" customHeight="1">
      <c r="A112" s="8">
        <v>2012</v>
      </c>
      <c r="B112" s="22">
        <f t="shared" si="2"/>
        <v>9.1600000000000126E-2</v>
      </c>
      <c r="C112" s="16">
        <v>6.5329119999999996</v>
      </c>
      <c r="D112" s="8">
        <v>2012</v>
      </c>
    </row>
    <row r="113" spans="1:4" ht="15" customHeight="1">
      <c r="A113" s="8">
        <v>2013</v>
      </c>
      <c r="B113" s="22">
        <f t="shared" si="2"/>
        <v>7.3280000000000456E-2</v>
      </c>
      <c r="C113" s="16">
        <v>6.6171840000000008</v>
      </c>
    </row>
    <row r="114" spans="1:4" ht="15" customHeight="1" thickBot="1">
      <c r="A114" s="11">
        <v>2014</v>
      </c>
      <c r="B114" s="24">
        <f>C114-C113</f>
        <v>6.2287999999999677E-2</v>
      </c>
      <c r="C114" s="18">
        <v>6.6794720000000005</v>
      </c>
      <c r="D114" s="11"/>
    </row>
    <row r="11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20</v>
      </c>
    </row>
    <row r="5" spans="1:4" ht="15" customHeight="1">
      <c r="A5" s="8" t="s">
        <v>8</v>
      </c>
    </row>
    <row r="6" spans="1:4" ht="15" customHeight="1">
      <c r="A6" s="8" t="s">
        <v>18</v>
      </c>
    </row>
    <row r="7" spans="1:4" ht="15" customHeight="1" thickBot="1">
      <c r="A7" s="11"/>
      <c r="B7" s="20"/>
      <c r="C7" s="11"/>
      <c r="D7" s="11"/>
    </row>
    <row r="8" spans="1:4" ht="15" customHeight="1" thickTop="1">
      <c r="A8" s="12" t="s">
        <v>4</v>
      </c>
      <c r="B8" s="21" t="s">
        <v>10</v>
      </c>
      <c r="C8" s="12" t="s">
        <v>9</v>
      </c>
      <c r="D8" s="12" t="s">
        <v>6</v>
      </c>
    </row>
    <row r="9" spans="1:4" ht="15" customHeight="1">
      <c r="A9" s="8">
        <v>1909</v>
      </c>
      <c r="B9" s="22"/>
      <c r="C9" s="16">
        <v>0.117248</v>
      </c>
      <c r="D9" s="14"/>
    </row>
    <row r="10" spans="1:4" ht="15" customHeight="1">
      <c r="A10" s="8">
        <v>1910</v>
      </c>
      <c r="B10" s="22">
        <f t="shared" ref="B10:B45" si="0">(C11-C9)/2</f>
        <v>7.3279999999999942E-3</v>
      </c>
      <c r="C10" s="16">
        <v>0.12457600000000002</v>
      </c>
      <c r="D10" s="14">
        <v>1910</v>
      </c>
    </row>
    <row r="11" spans="1:4" ht="15" customHeight="1">
      <c r="A11" s="8">
        <v>1911</v>
      </c>
      <c r="B11" s="22">
        <f t="shared" si="0"/>
        <v>5.495999999999987E-3</v>
      </c>
      <c r="C11" s="16">
        <v>0.13190399999999999</v>
      </c>
      <c r="D11" s="14"/>
    </row>
    <row r="12" spans="1:4" ht="15" customHeight="1">
      <c r="A12" s="8">
        <v>1912</v>
      </c>
      <c r="B12" s="22">
        <f t="shared" si="0"/>
        <v>9.1600000000000154E-3</v>
      </c>
      <c r="C12" s="16">
        <v>0.13556799999999999</v>
      </c>
      <c r="D12" s="14"/>
    </row>
    <row r="13" spans="1:4" ht="15" customHeight="1">
      <c r="A13" s="15">
        <v>1913</v>
      </c>
      <c r="B13" s="22">
        <f t="shared" si="0"/>
        <v>9.1600000000000154E-3</v>
      </c>
      <c r="C13" s="17">
        <v>0.15022400000000002</v>
      </c>
      <c r="D13" s="14"/>
    </row>
    <row r="14" spans="1:4" ht="15" customHeight="1">
      <c r="A14" s="15">
        <v>1914</v>
      </c>
      <c r="B14" s="22">
        <f t="shared" si="0"/>
        <v>7.3279999999999873E-3</v>
      </c>
      <c r="C14" s="17">
        <v>0.15388800000000002</v>
      </c>
      <c r="D14" s="14"/>
    </row>
    <row r="15" spans="1:4" ht="15" customHeight="1">
      <c r="A15" s="15">
        <v>1915</v>
      </c>
      <c r="B15" s="22">
        <f t="shared" si="0"/>
        <v>1.0991999999999988E-2</v>
      </c>
      <c r="C15" s="17">
        <v>0.16488</v>
      </c>
      <c r="D15" s="14"/>
    </row>
    <row r="16" spans="1:4" ht="15" customHeight="1">
      <c r="A16" s="15">
        <v>1916</v>
      </c>
      <c r="B16" s="22">
        <f t="shared" si="0"/>
        <v>1.6488000000000003E-2</v>
      </c>
      <c r="C16" s="17">
        <v>0.175872</v>
      </c>
      <c r="D16" s="14"/>
    </row>
    <row r="17" spans="1:4" ht="15" customHeight="1">
      <c r="A17" s="15">
        <v>1917</v>
      </c>
      <c r="B17" s="22">
        <f t="shared" si="0"/>
        <v>9.1600000000000015E-3</v>
      </c>
      <c r="C17" s="17">
        <v>0.197856</v>
      </c>
      <c r="D17" s="14"/>
    </row>
    <row r="18" spans="1:4" ht="15" customHeight="1">
      <c r="A18" s="15">
        <v>1918</v>
      </c>
      <c r="B18" s="22">
        <f t="shared" si="0"/>
        <v>1.2824000000000002E-2</v>
      </c>
      <c r="C18" s="17">
        <v>0.194192</v>
      </c>
      <c r="D18" s="14"/>
    </row>
    <row r="19" spans="1:4" ht="15" customHeight="1">
      <c r="A19" s="15">
        <v>1919</v>
      </c>
      <c r="B19" s="22">
        <f t="shared" si="0"/>
        <v>4.5799999999999993E-2</v>
      </c>
      <c r="C19" s="17">
        <v>0.22350400000000001</v>
      </c>
      <c r="D19" s="14"/>
    </row>
    <row r="20" spans="1:4" ht="15" customHeight="1">
      <c r="A20" s="15">
        <v>1920</v>
      </c>
      <c r="B20" s="22">
        <f t="shared" si="0"/>
        <v>4.2136000000000021E-2</v>
      </c>
      <c r="C20" s="17">
        <v>0.28579199999999999</v>
      </c>
      <c r="D20" s="14"/>
    </row>
    <row r="21" spans="1:4" ht="15" customHeight="1">
      <c r="A21" s="15">
        <v>1921</v>
      </c>
      <c r="B21" s="22">
        <f t="shared" si="0"/>
        <v>2.9312000000000005E-2</v>
      </c>
      <c r="C21" s="17">
        <v>0.30777600000000005</v>
      </c>
      <c r="D21" s="14"/>
    </row>
    <row r="22" spans="1:4" ht="15" customHeight="1">
      <c r="A22" s="15">
        <v>1922</v>
      </c>
      <c r="B22" s="22">
        <f t="shared" si="0"/>
        <v>4.946399999999998E-2</v>
      </c>
      <c r="C22" s="17">
        <v>0.344416</v>
      </c>
      <c r="D22" s="14">
        <v>1922</v>
      </c>
    </row>
    <row r="23" spans="1:4" ht="15" customHeight="1">
      <c r="A23" s="15">
        <v>1923</v>
      </c>
      <c r="B23" s="22">
        <f t="shared" si="0"/>
        <v>2.9312000000000005E-2</v>
      </c>
      <c r="C23" s="17">
        <v>0.40670400000000001</v>
      </c>
      <c r="D23" s="14"/>
    </row>
    <row r="24" spans="1:4" ht="15" customHeight="1">
      <c r="A24" s="15">
        <v>1924</v>
      </c>
      <c r="B24" s="22">
        <f t="shared" si="0"/>
        <v>9.1600000000000015E-3</v>
      </c>
      <c r="C24" s="17">
        <v>0.40304000000000001</v>
      </c>
      <c r="D24" s="14"/>
    </row>
    <row r="25" spans="1:4" ht="15" customHeight="1">
      <c r="A25" s="8">
        <v>1925</v>
      </c>
      <c r="B25" s="22">
        <f t="shared" si="0"/>
        <v>1.6488000000000003E-2</v>
      </c>
      <c r="C25" s="16">
        <v>0.42502400000000001</v>
      </c>
      <c r="D25" s="14"/>
    </row>
    <row r="26" spans="1:4" ht="15" customHeight="1">
      <c r="A26" s="8">
        <v>1926</v>
      </c>
      <c r="B26" s="22">
        <f t="shared" si="0"/>
        <v>3.6640000000000034E-2</v>
      </c>
      <c r="C26" s="16">
        <v>0.43601600000000001</v>
      </c>
      <c r="D26" s="14"/>
    </row>
    <row r="27" spans="1:4" ht="15" customHeight="1">
      <c r="A27" s="8">
        <v>1927</v>
      </c>
      <c r="B27" s="22">
        <f t="shared" si="0"/>
        <v>4.3967999999999979E-2</v>
      </c>
      <c r="C27" s="16">
        <v>0.49830400000000008</v>
      </c>
      <c r="D27" s="14"/>
    </row>
    <row r="28" spans="1:4" ht="15" customHeight="1">
      <c r="A28" s="8">
        <v>1928</v>
      </c>
      <c r="B28" s="22">
        <f t="shared" si="0"/>
        <v>4.3967999999999952E-2</v>
      </c>
      <c r="C28" s="16">
        <v>0.52395199999999997</v>
      </c>
      <c r="D28" s="14"/>
    </row>
    <row r="29" spans="1:4" ht="15" customHeight="1">
      <c r="A29" s="8">
        <v>1929</v>
      </c>
      <c r="B29" s="22">
        <f t="shared" si="0"/>
        <v>1.6488000000000003E-2</v>
      </c>
      <c r="C29" s="16">
        <v>0.58623999999999998</v>
      </c>
      <c r="D29" s="14"/>
    </row>
    <row r="30" spans="1:4" ht="15" customHeight="1">
      <c r="A30" s="8">
        <v>1930</v>
      </c>
      <c r="B30" s="22">
        <f t="shared" si="0"/>
        <v>-2.3816000000000004E-2</v>
      </c>
      <c r="C30" s="16">
        <v>0.55692799999999998</v>
      </c>
      <c r="D30" s="14"/>
    </row>
    <row r="31" spans="1:4" ht="15" customHeight="1">
      <c r="A31" s="8">
        <v>1931</v>
      </c>
      <c r="B31" s="22">
        <f t="shared" si="0"/>
        <v>-2.0152000000000003E-2</v>
      </c>
      <c r="C31" s="16">
        <v>0.53860799999999998</v>
      </c>
      <c r="D31" s="14">
        <v>1931</v>
      </c>
    </row>
    <row r="32" spans="1:4" ht="15" customHeight="1">
      <c r="A32" s="8">
        <v>1932</v>
      </c>
      <c r="B32" s="22">
        <f t="shared" si="0"/>
        <v>1.2824000000000002E-2</v>
      </c>
      <c r="C32" s="16">
        <v>0.51662399999999997</v>
      </c>
      <c r="D32" s="14"/>
    </row>
    <row r="33" spans="1:4" ht="15" customHeight="1">
      <c r="A33" s="8">
        <v>1933</v>
      </c>
      <c r="B33" s="22">
        <f t="shared" si="0"/>
        <v>3.8472000000000062E-2</v>
      </c>
      <c r="C33" s="16">
        <v>0.56425599999999998</v>
      </c>
      <c r="D33" s="14"/>
    </row>
    <row r="34" spans="1:4" ht="15" customHeight="1">
      <c r="A34" s="8">
        <v>1934</v>
      </c>
      <c r="B34" s="22">
        <f t="shared" si="0"/>
        <v>4.0304000000000006E-2</v>
      </c>
      <c r="C34" s="16">
        <v>0.5935680000000001</v>
      </c>
      <c r="D34" s="14">
        <v>1934</v>
      </c>
    </row>
    <row r="35" spans="1:4" ht="15" customHeight="1">
      <c r="A35" s="8">
        <v>1935</v>
      </c>
      <c r="B35" s="22">
        <f t="shared" si="0"/>
        <v>5.4959999999999953E-2</v>
      </c>
      <c r="C35" s="16">
        <v>0.64486399999999999</v>
      </c>
      <c r="D35" s="14"/>
    </row>
    <row r="36" spans="1:4" ht="15" customHeight="1">
      <c r="A36" s="8">
        <v>1936</v>
      </c>
      <c r="B36" s="22">
        <f t="shared" si="0"/>
        <v>7.8776000000000013E-2</v>
      </c>
      <c r="C36" s="16">
        <v>0.703488</v>
      </c>
      <c r="D36" s="14">
        <v>1936</v>
      </c>
    </row>
    <row r="37" spans="1:4" ht="15" customHeight="1">
      <c r="A37" s="8">
        <v>1937</v>
      </c>
      <c r="B37" s="22">
        <f t="shared" si="0"/>
        <v>4.0304000000000006E-2</v>
      </c>
      <c r="C37" s="16">
        <v>0.80241600000000002</v>
      </c>
      <c r="D37" s="14"/>
    </row>
    <row r="38" spans="1:4" ht="15" customHeight="1">
      <c r="A38" s="8">
        <v>1938</v>
      </c>
      <c r="B38" s="22">
        <f t="shared" si="0"/>
        <v>5.4960000000000009E-3</v>
      </c>
      <c r="C38" s="16">
        <v>0.78409600000000002</v>
      </c>
      <c r="D38" s="14"/>
    </row>
    <row r="39" spans="1:4" ht="15" customHeight="1">
      <c r="A39" s="8">
        <v>1939</v>
      </c>
      <c r="B39" s="22">
        <f t="shared" si="0"/>
        <v>2.7480000000000004E-2</v>
      </c>
      <c r="C39" s="16">
        <v>0.81340800000000002</v>
      </c>
      <c r="D39" s="14"/>
    </row>
    <row r="40" spans="1:4" ht="15" customHeight="1">
      <c r="A40" s="8">
        <v>1940</v>
      </c>
      <c r="B40" s="22">
        <f t="shared" si="0"/>
        <v>2.5648000000000004E-2</v>
      </c>
      <c r="C40" s="16">
        <v>0.83905600000000002</v>
      </c>
      <c r="D40" s="14"/>
    </row>
    <row r="41" spans="1:4" ht="15" customHeight="1">
      <c r="A41" s="8">
        <v>1941</v>
      </c>
      <c r="B41" s="22">
        <f t="shared" si="0"/>
        <v>-1.2824000000000002E-2</v>
      </c>
      <c r="C41" s="16">
        <v>0.86470400000000003</v>
      </c>
      <c r="D41" s="14">
        <v>1941</v>
      </c>
    </row>
    <row r="42" spans="1:4" ht="15" customHeight="1">
      <c r="A42" s="8">
        <v>1942</v>
      </c>
      <c r="B42" s="22">
        <f t="shared" si="0"/>
        <v>5.4960000000000009E-3</v>
      </c>
      <c r="C42" s="16">
        <v>0.81340800000000002</v>
      </c>
      <c r="D42" s="14"/>
    </row>
    <row r="43" spans="1:4" ht="15" customHeight="1">
      <c r="A43" s="8">
        <v>1943</v>
      </c>
      <c r="B43" s="22">
        <f t="shared" si="0"/>
        <v>9.7096000000000016E-2</v>
      </c>
      <c r="C43" s="16">
        <v>0.87569600000000003</v>
      </c>
      <c r="D43" s="14">
        <v>1943</v>
      </c>
    </row>
    <row r="44" spans="1:4" ht="15" customHeight="1">
      <c r="A44" s="8">
        <v>1944</v>
      </c>
      <c r="B44" s="22">
        <f t="shared" si="0"/>
        <v>6.5952000000000011E-2</v>
      </c>
      <c r="C44" s="16">
        <v>1.0076000000000001</v>
      </c>
      <c r="D44" s="14"/>
    </row>
    <row r="45" spans="1:4" ht="15" customHeight="1">
      <c r="A45" s="8">
        <v>1945</v>
      </c>
      <c r="B45" s="22">
        <f t="shared" si="0"/>
        <v>3.114399999999995E-2</v>
      </c>
      <c r="C45" s="16">
        <v>1.0076000000000001</v>
      </c>
      <c r="D45" s="14">
        <v>1945</v>
      </c>
    </row>
    <row r="46" spans="1:4" ht="15" customHeight="1">
      <c r="A46" s="8">
        <v>1946</v>
      </c>
      <c r="B46" s="22">
        <f t="shared" ref="B46:B109" si="1">(C47-C45)/2</f>
        <v>8.6103999999999958E-2</v>
      </c>
      <c r="C46" s="16">
        <v>1.069888</v>
      </c>
      <c r="D46" s="14">
        <v>1946</v>
      </c>
    </row>
    <row r="47" spans="1:4" ht="15" customHeight="1">
      <c r="A47" s="8">
        <v>1947</v>
      </c>
      <c r="B47" s="22">
        <f t="shared" si="1"/>
        <v>0.13190400000000002</v>
      </c>
      <c r="C47" s="16">
        <v>1.179808</v>
      </c>
      <c r="D47" s="14">
        <v>1947</v>
      </c>
    </row>
    <row r="48" spans="1:4" ht="15" customHeight="1">
      <c r="A48" s="8">
        <v>1948</v>
      </c>
      <c r="B48" s="22">
        <f t="shared" si="1"/>
        <v>7.3280000000000012E-2</v>
      </c>
      <c r="C48" s="16">
        <v>1.333696</v>
      </c>
      <c r="D48" s="14">
        <v>1948</v>
      </c>
    </row>
    <row r="49" spans="1:4" ht="15" customHeight="1">
      <c r="A49" s="8">
        <v>1949</v>
      </c>
      <c r="B49" s="22">
        <f t="shared" si="1"/>
        <v>0.10808799999999996</v>
      </c>
      <c r="C49" s="16">
        <v>1.326368</v>
      </c>
      <c r="D49" s="14">
        <v>1949</v>
      </c>
    </row>
    <row r="50" spans="1:4" ht="15" customHeight="1">
      <c r="A50" s="8">
        <v>1950</v>
      </c>
      <c r="B50" s="22">
        <f t="shared" si="1"/>
        <v>0.21434399999999998</v>
      </c>
      <c r="C50" s="16">
        <v>1.5498719999999999</v>
      </c>
      <c r="D50" s="14">
        <v>1950</v>
      </c>
    </row>
    <row r="51" spans="1:4" ht="15" customHeight="1">
      <c r="A51" s="8">
        <v>1951</v>
      </c>
      <c r="B51" s="22">
        <f t="shared" si="1"/>
        <v>0.14839200000000008</v>
      </c>
      <c r="C51" s="16">
        <v>1.7550559999999999</v>
      </c>
      <c r="D51" s="14">
        <v>1951</v>
      </c>
    </row>
    <row r="52" spans="1:4" ht="15" customHeight="1">
      <c r="A52" s="8">
        <v>1952</v>
      </c>
      <c r="B52" s="22">
        <f t="shared" si="1"/>
        <v>9.8928000000000127E-2</v>
      </c>
      <c r="C52" s="16">
        <v>1.8466560000000001</v>
      </c>
      <c r="D52" s="14">
        <v>1952</v>
      </c>
    </row>
    <row r="53" spans="1:4" ht="15" customHeight="1">
      <c r="A53" s="8">
        <v>1953</v>
      </c>
      <c r="B53" s="22">
        <f t="shared" si="1"/>
        <v>9.7096000000000182E-2</v>
      </c>
      <c r="C53" s="16">
        <v>1.9529120000000002</v>
      </c>
      <c r="D53" s="14">
        <v>1953</v>
      </c>
    </row>
    <row r="54" spans="1:4" ht="15" customHeight="1">
      <c r="A54" s="8">
        <v>1954</v>
      </c>
      <c r="B54" s="22">
        <f t="shared" si="1"/>
        <v>0.16854399999999992</v>
      </c>
      <c r="C54" s="16">
        <v>2.0408480000000004</v>
      </c>
      <c r="D54" s="14">
        <v>1954</v>
      </c>
    </row>
    <row r="55" spans="1:4" ht="15" customHeight="1">
      <c r="A55" s="8">
        <v>1955</v>
      </c>
      <c r="B55" s="22">
        <f t="shared" si="1"/>
        <v>0.22350399999999992</v>
      </c>
      <c r="C55" s="16">
        <v>2.29</v>
      </c>
      <c r="D55" s="14">
        <v>1955</v>
      </c>
    </row>
    <row r="56" spans="1:4" ht="15" customHeight="1">
      <c r="A56" s="8">
        <v>1956</v>
      </c>
      <c r="B56" s="22">
        <f t="shared" si="1"/>
        <v>0.16304800000000008</v>
      </c>
      <c r="C56" s="16">
        <v>2.4878560000000003</v>
      </c>
      <c r="D56" s="14">
        <v>1956</v>
      </c>
    </row>
    <row r="57" spans="1:4" ht="15" customHeight="1">
      <c r="A57" s="8">
        <v>1957</v>
      </c>
      <c r="B57" s="22">
        <f t="shared" si="1"/>
        <v>9.5263999999999793E-2</v>
      </c>
      <c r="C57" s="16">
        <v>2.6160960000000002</v>
      </c>
      <c r="D57" s="14">
        <v>1957</v>
      </c>
    </row>
    <row r="58" spans="1:4" ht="15" customHeight="1">
      <c r="A58" s="8">
        <v>1958</v>
      </c>
      <c r="B58" s="22">
        <f t="shared" si="1"/>
        <v>0.13739999999999997</v>
      </c>
      <c r="C58" s="16">
        <v>2.6783839999999999</v>
      </c>
      <c r="D58" s="14">
        <v>1958</v>
      </c>
    </row>
    <row r="59" spans="1:4" ht="15" customHeight="1">
      <c r="A59" s="8">
        <v>1959</v>
      </c>
      <c r="B59" s="22">
        <f t="shared" si="1"/>
        <v>0.21617600000000015</v>
      </c>
      <c r="C59" s="16">
        <v>2.8908960000000001</v>
      </c>
      <c r="D59" s="14">
        <v>1959</v>
      </c>
    </row>
    <row r="60" spans="1:4" ht="15" customHeight="1">
      <c r="A60" s="8">
        <v>1960</v>
      </c>
      <c r="B60" s="22">
        <f t="shared" si="1"/>
        <v>0.21067999999999998</v>
      </c>
      <c r="C60" s="16">
        <v>3.1107360000000002</v>
      </c>
      <c r="D60" s="14">
        <v>1960</v>
      </c>
    </row>
    <row r="61" spans="1:4" ht="15" customHeight="1">
      <c r="A61" s="8">
        <v>1961</v>
      </c>
      <c r="B61" s="22">
        <f t="shared" si="1"/>
        <v>0.23999199999999998</v>
      </c>
      <c r="C61" s="16">
        <v>3.3122560000000001</v>
      </c>
    </row>
    <row r="62" spans="1:4" ht="15" customHeight="1">
      <c r="A62" s="8">
        <v>1962</v>
      </c>
      <c r="B62" s="22">
        <f t="shared" si="1"/>
        <v>0.27113600000000004</v>
      </c>
      <c r="C62" s="16">
        <v>3.5907200000000001</v>
      </c>
    </row>
    <row r="63" spans="1:4" ht="15" customHeight="1">
      <c r="A63" s="8">
        <v>1963</v>
      </c>
      <c r="B63" s="22">
        <f t="shared" si="1"/>
        <v>0.2876240000000001</v>
      </c>
      <c r="C63" s="16">
        <v>3.8545280000000002</v>
      </c>
    </row>
    <row r="64" spans="1:4" ht="15" customHeight="1">
      <c r="A64" s="8">
        <v>1964</v>
      </c>
      <c r="B64" s="22">
        <f t="shared" si="1"/>
        <v>0.30594400000000022</v>
      </c>
      <c r="C64" s="16">
        <v>4.1659680000000003</v>
      </c>
    </row>
    <row r="65" spans="1:4" ht="15" customHeight="1">
      <c r="A65" s="8">
        <v>1965</v>
      </c>
      <c r="B65" s="22">
        <f t="shared" si="1"/>
        <v>0.34075199999999972</v>
      </c>
      <c r="C65" s="16">
        <v>4.4664160000000006</v>
      </c>
    </row>
    <row r="66" spans="1:4" ht="15" customHeight="1">
      <c r="A66" s="8">
        <v>1966</v>
      </c>
      <c r="B66" s="22">
        <f t="shared" si="1"/>
        <v>0.37372799999999984</v>
      </c>
      <c r="C66" s="16">
        <v>4.8474719999999998</v>
      </c>
    </row>
    <row r="67" spans="1:4" ht="15" customHeight="1">
      <c r="A67" s="8">
        <v>1967</v>
      </c>
      <c r="B67" s="22">
        <f t="shared" si="1"/>
        <v>0.41769600000000029</v>
      </c>
      <c r="C67" s="16">
        <v>5.2138720000000003</v>
      </c>
    </row>
    <row r="68" spans="1:4" ht="15" customHeight="1">
      <c r="A68" s="8">
        <v>1968</v>
      </c>
      <c r="B68" s="22">
        <f t="shared" si="1"/>
        <v>0.45800000000000018</v>
      </c>
      <c r="C68" s="16">
        <v>5.6828640000000004</v>
      </c>
    </row>
    <row r="69" spans="1:4" ht="15" customHeight="1">
      <c r="A69" s="8">
        <v>1969</v>
      </c>
      <c r="B69" s="22">
        <f t="shared" si="1"/>
        <v>0.52761600000000008</v>
      </c>
      <c r="C69" s="16">
        <v>6.1298720000000007</v>
      </c>
    </row>
    <row r="70" spans="1:4" ht="15" customHeight="1">
      <c r="A70" s="8">
        <v>1970</v>
      </c>
      <c r="B70" s="22">
        <f t="shared" si="1"/>
        <v>0.50196799999999975</v>
      </c>
      <c r="C70" s="16">
        <v>6.7380960000000005</v>
      </c>
    </row>
    <row r="71" spans="1:4" ht="15" customHeight="1">
      <c r="A71" s="8">
        <v>1971</v>
      </c>
      <c r="B71" s="22">
        <f t="shared" si="1"/>
        <v>0.39937599999999973</v>
      </c>
      <c r="C71" s="16">
        <v>7.1338080000000001</v>
      </c>
    </row>
    <row r="72" spans="1:4" ht="15" customHeight="1">
      <c r="A72" s="8">
        <v>1972</v>
      </c>
      <c r="B72" s="22">
        <f t="shared" si="1"/>
        <v>0.53860799999999998</v>
      </c>
      <c r="C72" s="16">
        <v>7.536848</v>
      </c>
    </row>
    <row r="73" spans="1:4" ht="15" customHeight="1">
      <c r="A73" s="8">
        <v>1973</v>
      </c>
      <c r="B73" s="22">
        <f t="shared" si="1"/>
        <v>0.34441600000000028</v>
      </c>
      <c r="C73" s="16">
        <v>8.2110240000000001</v>
      </c>
    </row>
    <row r="74" spans="1:4" ht="15" customHeight="1">
      <c r="A74" s="8">
        <v>1974</v>
      </c>
      <c r="B74" s="22">
        <f t="shared" si="1"/>
        <v>-0.19968799999999964</v>
      </c>
      <c r="C74" s="16">
        <v>8.2256800000000005</v>
      </c>
    </row>
    <row r="75" spans="1:4" ht="15" customHeight="1">
      <c r="A75" s="8">
        <v>1975</v>
      </c>
      <c r="B75" s="22">
        <f t="shared" si="1"/>
        <v>0.12640799999999963</v>
      </c>
      <c r="C75" s="16">
        <v>7.8116480000000008</v>
      </c>
      <c r="D75" s="8">
        <v>1975</v>
      </c>
    </row>
    <row r="76" spans="1:4" ht="15" customHeight="1">
      <c r="A76" s="8">
        <v>1976</v>
      </c>
      <c r="B76" s="22">
        <f t="shared" si="1"/>
        <v>0.48731199999999975</v>
      </c>
      <c r="C76" s="16">
        <v>8.4784959999999998</v>
      </c>
    </row>
    <row r="77" spans="1:4" ht="15" customHeight="1">
      <c r="A77" s="8">
        <v>1977</v>
      </c>
      <c r="B77" s="22">
        <f t="shared" si="1"/>
        <v>0.14289600000000036</v>
      </c>
      <c r="C77" s="16">
        <v>8.7862720000000003</v>
      </c>
      <c r="D77" s="8" t="s">
        <v>7</v>
      </c>
    </row>
    <row r="78" spans="1:4" ht="15" customHeight="1">
      <c r="A78" s="8">
        <v>1978</v>
      </c>
      <c r="B78" s="22">
        <f t="shared" si="1"/>
        <v>0.26747199999999971</v>
      </c>
      <c r="C78" s="16">
        <v>8.7642880000000005</v>
      </c>
      <c r="D78" s="8">
        <v>1978</v>
      </c>
    </row>
    <row r="79" spans="1:4" ht="15" customHeight="1">
      <c r="A79" s="8">
        <v>1979</v>
      </c>
      <c r="B79" s="22">
        <f t="shared" si="1"/>
        <v>5.4960000000000342E-2</v>
      </c>
      <c r="C79" s="16">
        <v>9.3212159999999997</v>
      </c>
    </row>
    <row r="80" spans="1:4" ht="15" customHeight="1">
      <c r="A80" s="8">
        <v>1980</v>
      </c>
      <c r="B80" s="22">
        <f t="shared" si="1"/>
        <v>-0.4671599999999998</v>
      </c>
      <c r="C80" s="16">
        <v>8.8742080000000012</v>
      </c>
      <c r="D80" s="8" t="s">
        <v>7</v>
      </c>
    </row>
    <row r="81" spans="1:4" ht="15" customHeight="1">
      <c r="A81" s="8">
        <v>1981</v>
      </c>
      <c r="B81" s="22">
        <f t="shared" si="1"/>
        <v>-0.41403199999999973</v>
      </c>
      <c r="C81" s="16">
        <v>8.3868960000000001</v>
      </c>
    </row>
    <row r="82" spans="1:4" ht="15" customHeight="1">
      <c r="A82" s="8">
        <v>1982</v>
      </c>
      <c r="B82" s="22">
        <f t="shared" si="1"/>
        <v>-0.20701599999999942</v>
      </c>
      <c r="C82" s="16">
        <v>8.0461440000000017</v>
      </c>
      <c r="D82" s="8">
        <v>1982</v>
      </c>
    </row>
    <row r="83" spans="1:4" ht="15" customHeight="1">
      <c r="A83" s="8">
        <v>1983</v>
      </c>
      <c r="B83" s="22">
        <f t="shared" si="1"/>
        <v>5.4959999999990572E-3</v>
      </c>
      <c r="C83" s="16">
        <v>7.9728640000000013</v>
      </c>
    </row>
    <row r="84" spans="1:4" ht="15" customHeight="1">
      <c r="A84" s="8">
        <v>1984</v>
      </c>
      <c r="B84" s="22">
        <f t="shared" si="1"/>
        <v>1.8319999999999226E-2</v>
      </c>
      <c r="C84" s="16">
        <v>8.0571359999999999</v>
      </c>
    </row>
    <row r="85" spans="1:4" ht="15" customHeight="1">
      <c r="A85" s="8">
        <v>1985</v>
      </c>
      <c r="B85" s="22">
        <f t="shared" si="1"/>
        <v>0.17220800000000036</v>
      </c>
      <c r="C85" s="16">
        <v>8.0095039999999997</v>
      </c>
    </row>
    <row r="86" spans="1:4" ht="15" customHeight="1">
      <c r="A86" s="8">
        <v>1986</v>
      </c>
      <c r="B86" s="22">
        <f t="shared" si="1"/>
        <v>0.21984000000000048</v>
      </c>
      <c r="C86" s="16">
        <v>8.4015520000000006</v>
      </c>
    </row>
    <row r="87" spans="1:4" ht="15" customHeight="1">
      <c r="A87" s="8">
        <v>1987</v>
      </c>
      <c r="B87" s="22">
        <f t="shared" si="1"/>
        <v>0.21800799999999931</v>
      </c>
      <c r="C87" s="16">
        <v>8.4491840000000007</v>
      </c>
      <c r="D87" s="8">
        <v>1987</v>
      </c>
    </row>
    <row r="88" spans="1:4" ht="15" customHeight="1">
      <c r="A88" s="8">
        <v>1988</v>
      </c>
      <c r="B88" s="22">
        <f t="shared" si="1"/>
        <v>0.28029599999999988</v>
      </c>
      <c r="C88" s="16">
        <v>8.8375679999999992</v>
      </c>
    </row>
    <row r="89" spans="1:4" ht="15" customHeight="1">
      <c r="A89" s="8">
        <v>1989</v>
      </c>
      <c r="B89" s="22">
        <f t="shared" si="1"/>
        <v>0.14656000000000091</v>
      </c>
      <c r="C89" s="16">
        <v>9.0097760000000005</v>
      </c>
      <c r="D89" s="8" t="s">
        <v>7</v>
      </c>
    </row>
    <row r="90" spans="1:4" ht="15" customHeight="1">
      <c r="A90" s="8">
        <v>1990</v>
      </c>
      <c r="B90" s="22">
        <f t="shared" si="1"/>
        <v>0.26014399999999949</v>
      </c>
      <c r="C90" s="16">
        <v>9.130688000000001</v>
      </c>
      <c r="D90" s="8">
        <v>1990</v>
      </c>
    </row>
    <row r="91" spans="1:4" ht="15" customHeight="1">
      <c r="A91" s="8">
        <v>1991</v>
      </c>
      <c r="B91" s="22">
        <f t="shared" si="1"/>
        <v>1.2824000000000169E-2</v>
      </c>
      <c r="C91" s="16">
        <v>9.5300639999999994</v>
      </c>
    </row>
    <row r="92" spans="1:4" ht="15" customHeight="1">
      <c r="A92" s="8">
        <v>1992</v>
      </c>
      <c r="B92" s="22">
        <f t="shared" si="1"/>
        <v>-0.15755199999999903</v>
      </c>
      <c r="C92" s="16">
        <v>9.1563360000000014</v>
      </c>
    </row>
    <row r="93" spans="1:4" ht="15" customHeight="1">
      <c r="A93" s="8">
        <v>1993</v>
      </c>
      <c r="B93" s="22">
        <f t="shared" si="1"/>
        <v>7.3279999999999568E-2</v>
      </c>
      <c r="C93" s="16">
        <v>9.2149600000000014</v>
      </c>
    </row>
    <row r="94" spans="1:4" ht="15" customHeight="1">
      <c r="A94" s="8">
        <v>1994</v>
      </c>
      <c r="B94" s="22">
        <f t="shared" si="1"/>
        <v>8.2439999999999181E-2</v>
      </c>
      <c r="C94" s="16">
        <v>9.3028960000000005</v>
      </c>
    </row>
    <row r="95" spans="1:4" ht="15" customHeight="1">
      <c r="A95" s="8">
        <v>1995</v>
      </c>
      <c r="B95" s="22">
        <f t="shared" si="1"/>
        <v>0.1593839999999993</v>
      </c>
      <c r="C95" s="16">
        <v>9.3798399999999997</v>
      </c>
      <c r="D95" s="8">
        <v>1995</v>
      </c>
    </row>
    <row r="96" spans="1:4" ht="15" customHeight="1">
      <c r="A96" s="8">
        <v>1996</v>
      </c>
      <c r="B96" s="22">
        <f t="shared" si="1"/>
        <v>0.2583120000000001</v>
      </c>
      <c r="C96" s="16">
        <v>9.6216639999999991</v>
      </c>
    </row>
    <row r="97" spans="1:4" ht="15" customHeight="1">
      <c r="A97" s="8">
        <v>1997</v>
      </c>
      <c r="B97" s="22">
        <f t="shared" si="1"/>
        <v>0.25098400000000076</v>
      </c>
      <c r="C97" s="16">
        <v>9.8964639999999999</v>
      </c>
    </row>
    <row r="98" spans="1:4" ht="15" customHeight="1">
      <c r="A98" s="8">
        <v>1998</v>
      </c>
      <c r="B98" s="22">
        <f t="shared" si="1"/>
        <v>7.3280000000000456E-2</v>
      </c>
      <c r="C98" s="16">
        <v>10.123632000000001</v>
      </c>
    </row>
    <row r="99" spans="1:4" ht="15" customHeight="1">
      <c r="A99" s="8">
        <v>1999</v>
      </c>
      <c r="B99" s="22">
        <f t="shared" si="1"/>
        <v>0.15022400000000058</v>
      </c>
      <c r="C99" s="16">
        <v>10.043024000000001</v>
      </c>
    </row>
    <row r="100" spans="1:4" ht="15" customHeight="1">
      <c r="A100" s="8">
        <v>2000</v>
      </c>
      <c r="B100" s="22">
        <f t="shared" si="1"/>
        <v>0.19602399999999953</v>
      </c>
      <c r="C100" s="16">
        <v>10.424080000000002</v>
      </c>
      <c r="D100" s="8">
        <v>2000</v>
      </c>
    </row>
    <row r="101" spans="1:4" ht="15" customHeight="1">
      <c r="A101" s="8">
        <v>2001</v>
      </c>
      <c r="B101" s="22">
        <f t="shared" si="1"/>
        <v>-2.3816000000000948E-2</v>
      </c>
      <c r="C101" s="16">
        <v>10.435072</v>
      </c>
    </row>
    <row r="102" spans="1:4" ht="15" customHeight="1">
      <c r="A102" s="8">
        <v>2002</v>
      </c>
      <c r="B102" s="22">
        <f t="shared" si="1"/>
        <v>0.20152000000000037</v>
      </c>
      <c r="C102" s="16">
        <v>10.376448</v>
      </c>
    </row>
    <row r="103" spans="1:4" ht="15" customHeight="1">
      <c r="A103" s="8">
        <v>2003</v>
      </c>
      <c r="B103" s="22">
        <f t="shared" si="1"/>
        <v>0.38655200000000089</v>
      </c>
      <c r="C103" s="16">
        <v>10.838112000000001</v>
      </c>
    </row>
    <row r="104" spans="1:4" ht="15" customHeight="1">
      <c r="A104" s="8">
        <v>2004</v>
      </c>
      <c r="B104" s="22">
        <f t="shared" si="1"/>
        <v>0.20152000000000037</v>
      </c>
      <c r="C104" s="16">
        <v>11.149552000000002</v>
      </c>
    </row>
    <row r="105" spans="1:4" ht="15" customHeight="1">
      <c r="A105" s="8">
        <v>2005</v>
      </c>
      <c r="B105" s="22">
        <f t="shared" si="1"/>
        <v>8.7936000000000014E-2</v>
      </c>
      <c r="C105" s="16">
        <v>11.241152000000001</v>
      </c>
      <c r="D105" s="8">
        <v>2005</v>
      </c>
    </row>
    <row r="106" spans="1:4" ht="15" customHeight="1">
      <c r="A106" s="8">
        <v>2006</v>
      </c>
      <c r="B106" s="22">
        <f t="shared" si="1"/>
        <v>5.4959999999999454E-3</v>
      </c>
      <c r="C106" s="16">
        <v>11.325424000000002</v>
      </c>
    </row>
    <row r="107" spans="1:4" ht="15" customHeight="1">
      <c r="A107" s="8">
        <v>2007</v>
      </c>
      <c r="B107" s="22">
        <f t="shared" si="1"/>
        <v>2.1983999999999781E-2</v>
      </c>
      <c r="C107" s="16">
        <v>11.252144000000001</v>
      </c>
    </row>
    <row r="108" spans="1:4" ht="15" customHeight="1">
      <c r="A108" s="8">
        <v>2008</v>
      </c>
      <c r="B108" s="22">
        <f t="shared" si="1"/>
        <v>-5.3128000000000952E-2</v>
      </c>
      <c r="C108" s="16">
        <v>11.369392000000001</v>
      </c>
    </row>
    <row r="109" spans="1:4" ht="15" customHeight="1">
      <c r="A109" s="8">
        <v>2009</v>
      </c>
      <c r="B109" s="22">
        <f t="shared" si="1"/>
        <v>7.3280000000002232E-3</v>
      </c>
      <c r="C109" s="16">
        <v>11.145887999999999</v>
      </c>
      <c r="D109" s="8">
        <v>2009</v>
      </c>
    </row>
    <row r="110" spans="1:4" ht="15" customHeight="1">
      <c r="A110" s="8">
        <v>2010</v>
      </c>
      <c r="B110" s="22">
        <f t="shared" ref="B110:B113" si="2">(C111-C109)/2</f>
        <v>0.16854400000000069</v>
      </c>
      <c r="C110" s="16">
        <v>11.384048000000002</v>
      </c>
      <c r="D110" s="8">
        <v>2010</v>
      </c>
    </row>
    <row r="111" spans="1:4" ht="15" customHeight="1">
      <c r="A111" s="8">
        <v>2011</v>
      </c>
      <c r="B111" s="22">
        <f t="shared" si="2"/>
        <v>0.17037600000000008</v>
      </c>
      <c r="C111" s="16">
        <v>11.482976000000001</v>
      </c>
      <c r="D111" s="8">
        <v>2011</v>
      </c>
    </row>
    <row r="112" spans="1:4" ht="15" customHeight="1">
      <c r="A112" s="8">
        <v>2012</v>
      </c>
      <c r="B112" s="22">
        <f t="shared" si="2"/>
        <v>0.15755199999999991</v>
      </c>
      <c r="C112" s="16">
        <v>11.724800000000002</v>
      </c>
      <c r="D112" s="8">
        <v>2012</v>
      </c>
    </row>
    <row r="113" spans="1:4" ht="15" customHeight="1">
      <c r="A113" s="8">
        <v>2013</v>
      </c>
      <c r="B113" s="22">
        <f t="shared" si="2"/>
        <v>0.14655999999999914</v>
      </c>
      <c r="C113" s="16">
        <v>11.798080000000001</v>
      </c>
    </row>
    <row r="114" spans="1:4" ht="15" customHeight="1" thickBot="1">
      <c r="A114" s="11">
        <v>2014</v>
      </c>
      <c r="B114" s="24">
        <f>C114-C113</f>
        <v>0.21983999999999959</v>
      </c>
      <c r="C114" s="18">
        <v>12.01792</v>
      </c>
      <c r="D114" s="11"/>
    </row>
    <row r="11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21</v>
      </c>
    </row>
    <row r="5" spans="1:4" ht="15" customHeight="1">
      <c r="A5" s="8" t="s">
        <v>8</v>
      </c>
    </row>
    <row r="6" spans="1:4" ht="15" customHeight="1">
      <c r="A6" s="8" t="s">
        <v>22</v>
      </c>
    </row>
    <row r="7" spans="1:4" ht="15" customHeight="1" thickBot="1">
      <c r="A7" s="11"/>
      <c r="B7" s="20"/>
      <c r="C7" s="11"/>
      <c r="D7" s="11"/>
    </row>
    <row r="8" spans="1:4" ht="15" customHeight="1" thickTop="1">
      <c r="A8" s="12" t="s">
        <v>4</v>
      </c>
      <c r="B8" s="21" t="s">
        <v>10</v>
      </c>
      <c r="C8" s="12" t="s">
        <v>9</v>
      </c>
      <c r="D8" s="12" t="s">
        <v>6</v>
      </c>
    </row>
    <row r="9" spans="1:4" ht="15" customHeight="1">
      <c r="A9" s="8">
        <v>1909</v>
      </c>
      <c r="B9" s="22"/>
      <c r="C9" s="16">
        <v>2.7370079999999999</v>
      </c>
      <c r="D9" s="14"/>
    </row>
    <row r="10" spans="1:4" ht="15" customHeight="1">
      <c r="A10" s="8">
        <v>1910</v>
      </c>
      <c r="B10" s="22">
        <f t="shared" ref="B10:B49" si="0">(C11-C9)/2</f>
        <v>8.2440000000000291E-2</v>
      </c>
      <c r="C10" s="16">
        <v>2.8505920000000002</v>
      </c>
      <c r="D10" s="14">
        <v>1910</v>
      </c>
    </row>
    <row r="11" spans="1:4" ht="15" customHeight="1">
      <c r="A11" s="8">
        <v>1911</v>
      </c>
      <c r="B11" s="22">
        <f t="shared" si="0"/>
        <v>0.10259199999999979</v>
      </c>
      <c r="C11" s="16">
        <v>2.9018880000000005</v>
      </c>
      <c r="D11" s="14"/>
    </row>
    <row r="12" spans="1:4" ht="15" customHeight="1">
      <c r="A12" s="8">
        <v>1912</v>
      </c>
      <c r="B12" s="22">
        <f t="shared" si="0"/>
        <v>0.18869599999999997</v>
      </c>
      <c r="C12" s="16">
        <v>3.0557759999999998</v>
      </c>
      <c r="D12" s="14"/>
    </row>
    <row r="13" spans="1:4" ht="15" customHeight="1">
      <c r="A13" s="15">
        <v>1913</v>
      </c>
      <c r="B13" s="22">
        <f t="shared" si="0"/>
        <v>-6.2287999999999677E-2</v>
      </c>
      <c r="C13" s="17">
        <v>3.2792800000000004</v>
      </c>
      <c r="D13" s="14"/>
    </row>
    <row r="14" spans="1:4" ht="15" customHeight="1">
      <c r="A14" s="15">
        <v>1914</v>
      </c>
      <c r="B14" s="22">
        <f t="shared" si="0"/>
        <v>-0.2033520000000002</v>
      </c>
      <c r="C14" s="17">
        <v>2.9312000000000005</v>
      </c>
      <c r="D14" s="14">
        <v>1914</v>
      </c>
    </row>
    <row r="15" spans="1:4" ht="15" customHeight="1">
      <c r="A15" s="15">
        <v>1915</v>
      </c>
      <c r="B15" s="22">
        <f t="shared" si="0"/>
        <v>7.6943999999999679E-2</v>
      </c>
      <c r="C15" s="17">
        <v>2.872576</v>
      </c>
      <c r="D15" s="14"/>
    </row>
    <row r="16" spans="1:4" ht="15" customHeight="1">
      <c r="A16" s="15">
        <v>1916</v>
      </c>
      <c r="B16" s="22">
        <f t="shared" si="0"/>
        <v>0.19602399999999998</v>
      </c>
      <c r="C16" s="17">
        <v>3.0850879999999998</v>
      </c>
      <c r="D16" s="14"/>
    </row>
    <row r="17" spans="1:4" ht="15" customHeight="1">
      <c r="A17" s="15">
        <v>1917</v>
      </c>
      <c r="B17" s="22">
        <f t="shared" si="0"/>
        <v>5.6792000000000176E-2</v>
      </c>
      <c r="C17" s="17">
        <v>3.264624</v>
      </c>
      <c r="D17" s="14"/>
    </row>
    <row r="18" spans="1:4" ht="15" customHeight="1">
      <c r="A18" s="15">
        <v>1918</v>
      </c>
      <c r="B18" s="22">
        <f t="shared" si="0"/>
        <v>-0.28579200000000005</v>
      </c>
      <c r="C18" s="17">
        <v>3.1986720000000002</v>
      </c>
      <c r="D18" s="14"/>
    </row>
    <row r="19" spans="1:4" ht="15" customHeight="1">
      <c r="A19" s="15">
        <v>1919</v>
      </c>
      <c r="B19" s="22">
        <f t="shared" si="0"/>
        <v>-5.496000000000012E-2</v>
      </c>
      <c r="C19" s="17">
        <v>2.6930399999999999</v>
      </c>
      <c r="D19" s="14"/>
    </row>
    <row r="20" spans="1:4" ht="15" customHeight="1">
      <c r="A20" s="15">
        <v>1920</v>
      </c>
      <c r="B20" s="22">
        <f t="shared" si="0"/>
        <v>-4.7631999999999897E-2</v>
      </c>
      <c r="C20" s="17">
        <v>3.0887519999999999</v>
      </c>
      <c r="D20" s="14"/>
    </row>
    <row r="21" spans="1:4" ht="15" customHeight="1">
      <c r="A21" s="15">
        <v>1921</v>
      </c>
      <c r="B21" s="22">
        <f t="shared" si="0"/>
        <v>-0.18869599999999997</v>
      </c>
      <c r="C21" s="17">
        <v>2.5977760000000001</v>
      </c>
      <c r="D21" s="14"/>
    </row>
    <row r="22" spans="1:4" ht="15" customHeight="1">
      <c r="A22" s="15">
        <v>1922</v>
      </c>
      <c r="B22" s="22">
        <f t="shared" si="0"/>
        <v>0.24915200000000004</v>
      </c>
      <c r="C22" s="17">
        <v>2.71136</v>
      </c>
      <c r="D22" s="14">
        <v>1922</v>
      </c>
    </row>
    <row r="23" spans="1:4" ht="15" customHeight="1">
      <c r="A23" s="15">
        <v>1923</v>
      </c>
      <c r="B23" s="22">
        <f t="shared" si="0"/>
        <v>0.17587200000000003</v>
      </c>
      <c r="C23" s="17">
        <v>3.0960800000000002</v>
      </c>
      <c r="D23" s="14"/>
    </row>
    <row r="24" spans="1:4" ht="15" customHeight="1">
      <c r="A24" s="15">
        <v>1924</v>
      </c>
      <c r="B24" s="22">
        <f t="shared" si="0"/>
        <v>-5.4960000000001674E-3</v>
      </c>
      <c r="C24" s="17">
        <v>3.063104</v>
      </c>
      <c r="D24" s="14"/>
    </row>
    <row r="25" spans="1:4" ht="15" customHeight="1">
      <c r="A25" s="8">
        <v>1925</v>
      </c>
      <c r="B25" s="22">
        <f t="shared" si="0"/>
        <v>1.8319999999999892E-2</v>
      </c>
      <c r="C25" s="16">
        <v>3.0850879999999998</v>
      </c>
      <c r="D25" s="14"/>
    </row>
    <row r="26" spans="1:4" ht="15" customHeight="1">
      <c r="A26" s="8">
        <v>1926</v>
      </c>
      <c r="B26" s="22">
        <f t="shared" si="0"/>
        <v>0.11541600000000019</v>
      </c>
      <c r="C26" s="16">
        <v>3.0997439999999998</v>
      </c>
      <c r="D26" s="14"/>
    </row>
    <row r="27" spans="1:4" ht="15" customHeight="1">
      <c r="A27" s="8">
        <v>1927</v>
      </c>
      <c r="B27" s="22">
        <f t="shared" si="0"/>
        <v>8.0608000000000235E-2</v>
      </c>
      <c r="C27" s="16">
        <v>3.3159200000000002</v>
      </c>
      <c r="D27" s="14"/>
    </row>
    <row r="28" spans="1:4" ht="15" customHeight="1">
      <c r="A28" s="8">
        <v>1928</v>
      </c>
      <c r="B28" s="22">
        <f t="shared" si="0"/>
        <v>7.6943999999999901E-2</v>
      </c>
      <c r="C28" s="16">
        <v>3.2609600000000003</v>
      </c>
      <c r="D28" s="14"/>
    </row>
    <row r="29" spans="1:4" ht="15" customHeight="1">
      <c r="A29" s="8">
        <v>1929</v>
      </c>
      <c r="B29" s="22">
        <f t="shared" si="0"/>
        <v>-5.1296000000000008E-2</v>
      </c>
      <c r="C29" s="16">
        <v>3.469808</v>
      </c>
      <c r="D29" s="14"/>
    </row>
    <row r="30" spans="1:4" ht="15" customHeight="1">
      <c r="A30" s="8">
        <v>1930</v>
      </c>
      <c r="B30" s="22">
        <f t="shared" si="0"/>
        <v>-0.34441599999999983</v>
      </c>
      <c r="C30" s="16">
        <v>3.1583680000000003</v>
      </c>
      <c r="D30" s="14">
        <v>1930</v>
      </c>
    </row>
    <row r="31" spans="1:4" ht="15" customHeight="1">
      <c r="A31" s="8">
        <v>1931</v>
      </c>
      <c r="B31" s="22">
        <f t="shared" si="0"/>
        <v>-0.342584</v>
      </c>
      <c r="C31" s="16">
        <v>2.7809760000000003</v>
      </c>
      <c r="D31" s="14"/>
    </row>
    <row r="32" spans="1:4" ht="15" customHeight="1">
      <c r="A32" s="8">
        <v>1932</v>
      </c>
      <c r="B32" s="22">
        <f t="shared" si="0"/>
        <v>-9.3432000000000182E-2</v>
      </c>
      <c r="C32" s="16">
        <v>2.4732000000000003</v>
      </c>
      <c r="D32" s="14">
        <v>1932</v>
      </c>
    </row>
    <row r="33" spans="1:4" ht="15" customHeight="1">
      <c r="A33" s="8">
        <v>1933</v>
      </c>
      <c r="B33" s="22">
        <f t="shared" si="0"/>
        <v>0.18320000000000003</v>
      </c>
      <c r="C33" s="16">
        <v>2.594112</v>
      </c>
      <c r="D33" s="14">
        <v>1933</v>
      </c>
    </row>
    <row r="34" spans="1:4" ht="15" customHeight="1">
      <c r="A34" s="8">
        <v>1934</v>
      </c>
      <c r="B34" s="22">
        <f t="shared" si="0"/>
        <v>0.1886960000000002</v>
      </c>
      <c r="C34" s="16">
        <v>2.8396000000000003</v>
      </c>
      <c r="D34" s="14"/>
    </row>
    <row r="35" spans="1:4" ht="15" customHeight="1">
      <c r="A35" s="8">
        <v>1935</v>
      </c>
      <c r="B35" s="22">
        <f t="shared" si="0"/>
        <v>0.21617599999999992</v>
      </c>
      <c r="C35" s="16">
        <v>2.9715040000000004</v>
      </c>
      <c r="D35" s="14"/>
    </row>
    <row r="36" spans="1:4" ht="15" customHeight="1">
      <c r="A36" s="8">
        <v>1936</v>
      </c>
      <c r="B36" s="22">
        <f t="shared" si="0"/>
        <v>0.23815999999999971</v>
      </c>
      <c r="C36" s="16">
        <v>3.2719520000000002</v>
      </c>
      <c r="D36" s="14"/>
    </row>
    <row r="37" spans="1:4" ht="15" customHeight="1">
      <c r="A37" s="8">
        <v>1937</v>
      </c>
      <c r="B37" s="22">
        <f t="shared" si="0"/>
        <v>-2.3816000000000059E-2</v>
      </c>
      <c r="C37" s="16">
        <v>3.4478239999999998</v>
      </c>
      <c r="D37" s="14"/>
    </row>
    <row r="38" spans="1:4" ht="15" customHeight="1">
      <c r="A38" s="8">
        <v>1938</v>
      </c>
      <c r="B38" s="22">
        <f t="shared" si="0"/>
        <v>-4.2135999999999729E-2</v>
      </c>
      <c r="C38" s="16">
        <v>3.2243200000000001</v>
      </c>
      <c r="D38" s="14"/>
    </row>
    <row r="39" spans="1:4" ht="15" customHeight="1">
      <c r="A39" s="8">
        <v>1939</v>
      </c>
      <c r="B39" s="22">
        <f t="shared" si="0"/>
        <v>0.25098399999999987</v>
      </c>
      <c r="C39" s="16">
        <v>3.3635520000000003</v>
      </c>
      <c r="D39" s="14"/>
    </row>
    <row r="40" spans="1:4" ht="15" customHeight="1">
      <c r="A40" s="8">
        <v>1940</v>
      </c>
      <c r="B40" s="22">
        <f t="shared" si="0"/>
        <v>0.22899999999999987</v>
      </c>
      <c r="C40" s="16">
        <v>3.7262879999999998</v>
      </c>
      <c r="D40" s="14">
        <v>1940</v>
      </c>
    </row>
    <row r="41" spans="1:4" ht="15" customHeight="1">
      <c r="A41" s="8">
        <v>1941</v>
      </c>
      <c r="B41" s="22">
        <f t="shared" si="0"/>
        <v>8.4272000000000125E-2</v>
      </c>
      <c r="C41" s="16">
        <v>3.8215520000000001</v>
      </c>
      <c r="D41" s="14">
        <v>1941</v>
      </c>
    </row>
    <row r="42" spans="1:4" ht="15" customHeight="1">
      <c r="A42" s="8">
        <v>1942</v>
      </c>
      <c r="B42" s="22">
        <f t="shared" si="0"/>
        <v>8.976800000000007E-2</v>
      </c>
      <c r="C42" s="16">
        <v>3.8948320000000001</v>
      </c>
      <c r="D42" s="14"/>
    </row>
    <row r="43" spans="1:4" ht="15" customHeight="1">
      <c r="A43" s="8">
        <v>1943</v>
      </c>
      <c r="B43" s="22">
        <f t="shared" si="0"/>
        <v>-2.9312000000000005E-2</v>
      </c>
      <c r="C43" s="16">
        <v>4.0010880000000002</v>
      </c>
      <c r="D43" s="14"/>
    </row>
    <row r="44" spans="1:4" ht="15" customHeight="1">
      <c r="A44" s="8">
        <v>1944</v>
      </c>
      <c r="B44" s="22">
        <f t="shared" si="0"/>
        <v>-0.49830400000000008</v>
      </c>
      <c r="C44" s="16">
        <v>3.8362080000000001</v>
      </c>
      <c r="D44" s="14">
        <v>1944</v>
      </c>
    </row>
    <row r="45" spans="1:4" ht="15" customHeight="1">
      <c r="A45" s="8">
        <v>1945</v>
      </c>
      <c r="B45" s="22">
        <f t="shared" si="0"/>
        <v>-0.31510400000000005</v>
      </c>
      <c r="C45" s="16">
        <v>3.00448</v>
      </c>
      <c r="D45" s="14"/>
    </row>
    <row r="46" spans="1:4" ht="15" customHeight="1">
      <c r="A46" s="8">
        <v>1946</v>
      </c>
      <c r="B46" s="22">
        <f t="shared" si="0"/>
        <v>0.31510400000000005</v>
      </c>
      <c r="C46" s="16">
        <v>3.206</v>
      </c>
      <c r="D46" s="14">
        <v>1946</v>
      </c>
    </row>
    <row r="47" spans="1:4" ht="15" customHeight="1">
      <c r="A47" s="8">
        <v>1947</v>
      </c>
      <c r="B47" s="22">
        <f t="shared" si="0"/>
        <v>0.25647999999999982</v>
      </c>
      <c r="C47" s="16">
        <v>3.6346880000000001</v>
      </c>
      <c r="D47" s="14"/>
    </row>
    <row r="48" spans="1:4" ht="15" customHeight="1">
      <c r="A48" s="8">
        <v>1948</v>
      </c>
      <c r="B48" s="22">
        <f t="shared" si="0"/>
        <v>-5.8624000000000009E-2</v>
      </c>
      <c r="C48" s="16">
        <v>3.7189599999999996</v>
      </c>
      <c r="D48" s="14">
        <v>1948</v>
      </c>
    </row>
    <row r="49" spans="1:4" ht="15" customHeight="1">
      <c r="A49" s="8">
        <v>1949</v>
      </c>
      <c r="B49" s="22">
        <f t="shared" si="0"/>
        <v>0.1007600000000004</v>
      </c>
      <c r="C49" s="16">
        <v>3.5174400000000001</v>
      </c>
      <c r="D49" s="14"/>
    </row>
    <row r="50" spans="1:4" ht="15" customHeight="1">
      <c r="A50" s="8">
        <v>1950</v>
      </c>
      <c r="B50" s="22">
        <f t="shared" ref="B50:B113" si="1">(C51-C49)/2</f>
        <v>0.30960800000000011</v>
      </c>
      <c r="C50" s="16">
        <v>3.9204800000000004</v>
      </c>
      <c r="D50" s="14">
        <v>1950</v>
      </c>
    </row>
    <row r="51" spans="1:4" ht="15" customHeight="1">
      <c r="A51" s="8">
        <v>1951</v>
      </c>
      <c r="B51" s="22">
        <f t="shared" si="1"/>
        <v>8.9767999999999848E-2</v>
      </c>
      <c r="C51" s="16">
        <v>4.1366560000000003</v>
      </c>
      <c r="D51" s="14">
        <v>1951</v>
      </c>
    </row>
    <row r="52" spans="1:4" ht="15" customHeight="1">
      <c r="A52" s="8">
        <v>1952</v>
      </c>
      <c r="B52" s="22">
        <f t="shared" si="1"/>
        <v>-7.3280000000002232E-3</v>
      </c>
      <c r="C52" s="16">
        <v>4.1000160000000001</v>
      </c>
      <c r="D52" s="14"/>
    </row>
    <row r="53" spans="1:4" ht="15" customHeight="1">
      <c r="A53" s="8">
        <v>1953</v>
      </c>
      <c r="B53" s="22">
        <f t="shared" si="1"/>
        <v>-5.4959999999999454E-3</v>
      </c>
      <c r="C53" s="16">
        <v>4.1219999999999999</v>
      </c>
      <c r="D53" s="14">
        <v>1953</v>
      </c>
    </row>
    <row r="54" spans="1:4" ht="15" customHeight="1">
      <c r="A54" s="8">
        <v>1954</v>
      </c>
      <c r="B54" s="22">
        <f t="shared" si="1"/>
        <v>0.15205599999999997</v>
      </c>
      <c r="C54" s="16">
        <v>4.0890240000000002</v>
      </c>
      <c r="D54" s="14">
        <v>1954</v>
      </c>
    </row>
    <row r="55" spans="1:4" ht="15" customHeight="1">
      <c r="A55" s="8">
        <v>1955</v>
      </c>
      <c r="B55" s="22">
        <f t="shared" si="1"/>
        <v>0.28762399999999966</v>
      </c>
      <c r="C55" s="16">
        <v>4.4261119999999998</v>
      </c>
      <c r="D55" s="14">
        <v>1955</v>
      </c>
    </row>
    <row r="56" spans="1:4" ht="15" customHeight="1">
      <c r="A56" s="8">
        <v>1956</v>
      </c>
      <c r="B56" s="22">
        <f t="shared" si="1"/>
        <v>0.18503200000000009</v>
      </c>
      <c r="C56" s="16">
        <v>4.6642719999999995</v>
      </c>
      <c r="D56" s="14">
        <v>1956</v>
      </c>
    </row>
    <row r="57" spans="1:4" ht="15" customHeight="1">
      <c r="A57" s="8">
        <v>1957</v>
      </c>
      <c r="B57" s="22">
        <f t="shared" si="1"/>
        <v>0.11541600000000063</v>
      </c>
      <c r="C57" s="16">
        <v>4.796176</v>
      </c>
      <c r="D57" s="14"/>
    </row>
    <row r="58" spans="1:4" ht="15" customHeight="1">
      <c r="A58" s="8">
        <v>1958</v>
      </c>
      <c r="B58" s="22">
        <f t="shared" si="1"/>
        <v>0.13373599999999985</v>
      </c>
      <c r="C58" s="16">
        <v>4.8951040000000008</v>
      </c>
      <c r="D58" s="14">
        <v>1958</v>
      </c>
    </row>
    <row r="59" spans="1:4" ht="15" customHeight="1">
      <c r="A59" s="8">
        <v>1959</v>
      </c>
      <c r="B59" s="22">
        <f t="shared" si="1"/>
        <v>0.13556799999999969</v>
      </c>
      <c r="C59" s="16">
        <v>5.0636479999999997</v>
      </c>
      <c r="D59" s="14">
        <v>1959</v>
      </c>
    </row>
    <row r="60" spans="1:4" ht="15" customHeight="1">
      <c r="A60" s="8">
        <v>1960</v>
      </c>
      <c r="B60" s="22">
        <f t="shared" si="1"/>
        <v>-6.0455999999999843E-2</v>
      </c>
      <c r="C60" s="16">
        <v>5.1662400000000002</v>
      </c>
      <c r="D60" s="14">
        <v>1960</v>
      </c>
    </row>
    <row r="61" spans="1:4" ht="15" customHeight="1">
      <c r="A61" s="8">
        <v>1961</v>
      </c>
      <c r="B61" s="22">
        <f t="shared" si="1"/>
        <v>-0.10808799999999996</v>
      </c>
      <c r="C61" s="16">
        <v>4.942736</v>
      </c>
    </row>
    <row r="62" spans="1:4" ht="15" customHeight="1">
      <c r="A62" s="8">
        <v>1962</v>
      </c>
      <c r="B62" s="22">
        <f t="shared" si="1"/>
        <v>8.6103999999999736E-2</v>
      </c>
      <c r="C62" s="16">
        <v>4.9500640000000002</v>
      </c>
    </row>
    <row r="63" spans="1:4" ht="15" customHeight="1">
      <c r="A63" s="8">
        <v>1963</v>
      </c>
      <c r="B63" s="22">
        <f t="shared" si="1"/>
        <v>0.15388800000000025</v>
      </c>
      <c r="C63" s="16">
        <v>5.1149439999999995</v>
      </c>
    </row>
    <row r="64" spans="1:4" ht="15" customHeight="1">
      <c r="A64" s="8">
        <v>1964</v>
      </c>
      <c r="B64" s="22">
        <f t="shared" si="1"/>
        <v>0.11724800000000046</v>
      </c>
      <c r="C64" s="16">
        <v>5.2578400000000007</v>
      </c>
    </row>
    <row r="65" spans="1:4" ht="15" customHeight="1">
      <c r="A65" s="8">
        <v>1965</v>
      </c>
      <c r="B65" s="22">
        <f t="shared" si="1"/>
        <v>7.8775999999999513E-2</v>
      </c>
      <c r="C65" s="16">
        <v>5.3494400000000004</v>
      </c>
    </row>
    <row r="66" spans="1:4" ht="15" customHeight="1">
      <c r="A66" s="8">
        <v>1966</v>
      </c>
      <c r="B66" s="22">
        <f t="shared" si="1"/>
        <v>-2.1984000000000226E-2</v>
      </c>
      <c r="C66" s="16">
        <v>5.4153919999999998</v>
      </c>
    </row>
    <row r="67" spans="1:4" ht="15" customHeight="1">
      <c r="A67" s="8">
        <v>1967</v>
      </c>
      <c r="B67" s="22">
        <f t="shared" si="1"/>
        <v>-5.4959999999999898E-2</v>
      </c>
      <c r="C67" s="16">
        <v>5.305472</v>
      </c>
    </row>
    <row r="68" spans="1:4" ht="15" customHeight="1">
      <c r="A68" s="8">
        <v>1968</v>
      </c>
      <c r="B68" s="22">
        <f t="shared" si="1"/>
        <v>6.96159999999999E-2</v>
      </c>
      <c r="C68" s="16">
        <v>5.305472</v>
      </c>
    </row>
    <row r="69" spans="1:4" ht="15" customHeight="1">
      <c r="A69" s="8">
        <v>1969</v>
      </c>
      <c r="B69" s="22">
        <f t="shared" si="1"/>
        <v>0.19785600000000025</v>
      </c>
      <c r="C69" s="16">
        <v>5.4447039999999998</v>
      </c>
    </row>
    <row r="70" spans="1:4" ht="15" customHeight="1">
      <c r="A70" s="8">
        <v>1970</v>
      </c>
      <c r="B70" s="22">
        <f t="shared" si="1"/>
        <v>0.1337360000000003</v>
      </c>
      <c r="C70" s="16">
        <v>5.7011840000000005</v>
      </c>
    </row>
    <row r="71" spans="1:4" ht="15" customHeight="1">
      <c r="A71" s="8">
        <v>1971</v>
      </c>
      <c r="B71" s="22">
        <f t="shared" si="1"/>
        <v>3.6639999999999784E-2</v>
      </c>
      <c r="C71" s="16">
        <v>5.7121760000000004</v>
      </c>
    </row>
    <row r="72" spans="1:4" ht="15" customHeight="1">
      <c r="A72" s="8">
        <v>1972</v>
      </c>
      <c r="B72" s="22">
        <f t="shared" si="1"/>
        <v>4.0303999999999895E-2</v>
      </c>
      <c r="C72" s="16">
        <v>5.774464</v>
      </c>
    </row>
    <row r="73" spans="1:4" ht="15" customHeight="1">
      <c r="A73" s="8">
        <v>1973</v>
      </c>
      <c r="B73" s="22">
        <f t="shared" si="1"/>
        <v>5.4959999999999454E-3</v>
      </c>
      <c r="C73" s="16">
        <v>5.7927840000000002</v>
      </c>
    </row>
    <row r="74" spans="1:4" ht="15" customHeight="1">
      <c r="A74" s="8">
        <v>1974</v>
      </c>
      <c r="B74" s="22">
        <f t="shared" si="1"/>
        <v>0.16854400000000025</v>
      </c>
      <c r="C74" s="16">
        <v>5.7854559999999999</v>
      </c>
    </row>
    <row r="75" spans="1:4" ht="15" customHeight="1">
      <c r="A75" s="8">
        <v>1975</v>
      </c>
      <c r="B75" s="22">
        <f t="shared" si="1"/>
        <v>0.23999199999999998</v>
      </c>
      <c r="C75" s="16">
        <v>6.1298720000000007</v>
      </c>
      <c r="D75" s="8">
        <v>1975</v>
      </c>
    </row>
    <row r="76" spans="1:4" ht="15" customHeight="1">
      <c r="A76" s="8">
        <v>1976</v>
      </c>
      <c r="B76" s="22">
        <f t="shared" si="1"/>
        <v>0.15205599999999997</v>
      </c>
      <c r="C76" s="16">
        <v>6.2654399999999999</v>
      </c>
    </row>
    <row r="77" spans="1:4" ht="15" customHeight="1">
      <c r="A77" s="8">
        <v>1977</v>
      </c>
      <c r="B77" s="22">
        <f t="shared" si="1"/>
        <v>0.12824000000000035</v>
      </c>
      <c r="C77" s="16">
        <v>6.4339840000000006</v>
      </c>
      <c r="D77" s="8" t="s">
        <v>7</v>
      </c>
    </row>
    <row r="78" spans="1:4" ht="15" customHeight="1">
      <c r="A78" s="8">
        <v>1978</v>
      </c>
      <c r="B78" s="22">
        <f t="shared" si="1"/>
        <v>0.21800799999999976</v>
      </c>
      <c r="C78" s="16">
        <v>6.5219200000000006</v>
      </c>
      <c r="D78" s="8">
        <v>1978</v>
      </c>
    </row>
    <row r="79" spans="1:4" ht="15" customHeight="1">
      <c r="A79" s="8">
        <v>1979</v>
      </c>
      <c r="B79" s="22">
        <f t="shared" si="1"/>
        <v>0.28395999999999999</v>
      </c>
      <c r="C79" s="16">
        <v>6.87</v>
      </c>
    </row>
    <row r="80" spans="1:4" ht="15" customHeight="1">
      <c r="A80" s="8">
        <v>1980</v>
      </c>
      <c r="B80" s="22">
        <f t="shared" si="1"/>
        <v>6.0455999999999843E-2</v>
      </c>
      <c r="C80" s="16">
        <v>7.0898400000000006</v>
      </c>
      <c r="D80" s="8" t="s">
        <v>7</v>
      </c>
    </row>
    <row r="81" spans="1:4" ht="15" customHeight="1">
      <c r="A81" s="8">
        <v>1981</v>
      </c>
      <c r="B81" s="22">
        <f t="shared" si="1"/>
        <v>7.5111999999999846E-2</v>
      </c>
      <c r="C81" s="16">
        <v>6.9909119999999998</v>
      </c>
    </row>
    <row r="82" spans="1:4" ht="15" customHeight="1">
      <c r="A82" s="8">
        <v>1982</v>
      </c>
      <c r="B82" s="22">
        <f t="shared" si="1"/>
        <v>0.12640800000000052</v>
      </c>
      <c r="C82" s="16">
        <v>7.2400640000000003</v>
      </c>
      <c r="D82" s="8">
        <v>1982</v>
      </c>
    </row>
    <row r="83" spans="1:4" ht="15" customHeight="1">
      <c r="A83" s="8">
        <v>1983</v>
      </c>
      <c r="B83" s="22">
        <f t="shared" si="1"/>
        <v>0.1795359999999997</v>
      </c>
      <c r="C83" s="16">
        <v>7.2437280000000008</v>
      </c>
    </row>
    <row r="84" spans="1:4" ht="15" customHeight="1">
      <c r="A84" s="8">
        <v>1984</v>
      </c>
      <c r="B84" s="22">
        <f t="shared" si="1"/>
        <v>0.43784799999999979</v>
      </c>
      <c r="C84" s="16">
        <v>7.5991359999999997</v>
      </c>
    </row>
    <row r="85" spans="1:4" ht="15" customHeight="1">
      <c r="A85" s="8">
        <v>1985</v>
      </c>
      <c r="B85" s="22">
        <f t="shared" si="1"/>
        <v>0.37189600000000045</v>
      </c>
      <c r="C85" s="16">
        <v>8.1194240000000004</v>
      </c>
    </row>
    <row r="86" spans="1:4" ht="15" customHeight="1">
      <c r="A86" s="8">
        <v>1986</v>
      </c>
      <c r="B86" s="22">
        <f t="shared" si="1"/>
        <v>0.22533599999999954</v>
      </c>
      <c r="C86" s="16">
        <v>8.3429280000000006</v>
      </c>
    </row>
    <row r="87" spans="1:4" ht="15" customHeight="1">
      <c r="A87" s="8">
        <v>1987</v>
      </c>
      <c r="B87" s="22">
        <f t="shared" si="1"/>
        <v>0.20151999999999948</v>
      </c>
      <c r="C87" s="16">
        <v>8.5700959999999995</v>
      </c>
      <c r="D87" s="8">
        <v>1987</v>
      </c>
    </row>
    <row r="88" spans="1:4" ht="15" customHeight="1">
      <c r="A88" s="8">
        <v>1988</v>
      </c>
      <c r="B88" s="22">
        <f t="shared" si="1"/>
        <v>0.16304800000000075</v>
      </c>
      <c r="C88" s="16">
        <v>8.7459679999999995</v>
      </c>
    </row>
    <row r="89" spans="1:4" ht="15" customHeight="1">
      <c r="A89" s="8">
        <v>1989</v>
      </c>
      <c r="B89" s="22">
        <f t="shared" si="1"/>
        <v>-5.1295999999999786E-2</v>
      </c>
      <c r="C89" s="16">
        <v>8.896192000000001</v>
      </c>
      <c r="D89" s="8" t="s">
        <v>7</v>
      </c>
    </row>
    <row r="90" spans="1:4" ht="15" customHeight="1">
      <c r="A90" s="8">
        <v>1990</v>
      </c>
      <c r="B90" s="22">
        <f t="shared" si="1"/>
        <v>-0.26380800000000093</v>
      </c>
      <c r="C90" s="16">
        <v>8.6433759999999999</v>
      </c>
      <c r="D90" s="8">
        <v>1990</v>
      </c>
    </row>
    <row r="91" spans="1:4" ht="15" customHeight="1">
      <c r="A91" s="8">
        <v>1991</v>
      </c>
      <c r="B91" s="22">
        <f t="shared" si="1"/>
        <v>-0.12640799999999963</v>
      </c>
      <c r="C91" s="16">
        <v>8.3685759999999991</v>
      </c>
    </row>
    <row r="92" spans="1:4" ht="15" customHeight="1">
      <c r="A92" s="8">
        <v>1992</v>
      </c>
      <c r="B92" s="22">
        <f t="shared" si="1"/>
        <v>-0.10808799999999952</v>
      </c>
      <c r="C92" s="16">
        <v>8.3905600000000007</v>
      </c>
    </row>
    <row r="93" spans="1:4" ht="15" customHeight="1">
      <c r="A93" s="8">
        <v>1993</v>
      </c>
      <c r="B93" s="22">
        <f t="shared" si="1"/>
        <v>-2.1983999999999781E-2</v>
      </c>
      <c r="C93" s="16">
        <v>8.1524000000000001</v>
      </c>
    </row>
    <row r="94" spans="1:4" ht="15" customHeight="1">
      <c r="A94" s="8">
        <v>1994</v>
      </c>
      <c r="B94" s="22">
        <f t="shared" si="1"/>
        <v>0.24548799999999993</v>
      </c>
      <c r="C94" s="16">
        <v>8.3465920000000011</v>
      </c>
    </row>
    <row r="95" spans="1:4" ht="15" customHeight="1">
      <c r="A95" s="8">
        <v>1995</v>
      </c>
      <c r="B95" s="22">
        <f t="shared" si="1"/>
        <v>0.19052799999999959</v>
      </c>
      <c r="C95" s="16">
        <v>8.6433759999999999</v>
      </c>
      <c r="D95" s="8">
        <v>1995</v>
      </c>
    </row>
    <row r="96" spans="1:4" ht="15" customHeight="1">
      <c r="A96" s="8">
        <v>1996</v>
      </c>
      <c r="B96" s="22">
        <f t="shared" si="1"/>
        <v>9.1599999999999682E-2</v>
      </c>
      <c r="C96" s="16">
        <v>8.7276480000000003</v>
      </c>
    </row>
    <row r="97" spans="1:4" ht="15" customHeight="1">
      <c r="A97" s="8">
        <v>1997</v>
      </c>
      <c r="B97" s="22">
        <f t="shared" si="1"/>
        <v>-7.1448000000000178E-2</v>
      </c>
      <c r="C97" s="16">
        <v>8.8265759999999993</v>
      </c>
    </row>
    <row r="98" spans="1:4" ht="15" customHeight="1">
      <c r="A98" s="8">
        <v>1998</v>
      </c>
      <c r="B98" s="22">
        <f t="shared" si="1"/>
        <v>-0.18136799999999909</v>
      </c>
      <c r="C98" s="16">
        <v>8.5847519999999999</v>
      </c>
    </row>
    <row r="99" spans="1:4" ht="15" customHeight="1">
      <c r="A99" s="8">
        <v>1999</v>
      </c>
      <c r="B99" s="22">
        <f t="shared" si="1"/>
        <v>-2.9312000000000005E-2</v>
      </c>
      <c r="C99" s="16">
        <v>8.4638400000000011</v>
      </c>
    </row>
    <row r="100" spans="1:4" ht="15" customHeight="1">
      <c r="A100" s="8">
        <v>2000</v>
      </c>
      <c r="B100" s="22">
        <f t="shared" si="1"/>
        <v>0.24731999999999932</v>
      </c>
      <c r="C100" s="16">
        <v>8.5261279999999999</v>
      </c>
      <c r="D100" s="8">
        <v>2000</v>
      </c>
    </row>
    <row r="101" spans="1:4" ht="15" customHeight="1">
      <c r="A101" s="8">
        <v>2001</v>
      </c>
      <c r="B101" s="22">
        <f t="shared" si="1"/>
        <v>0.34991199999999978</v>
      </c>
      <c r="C101" s="16">
        <v>8.9584799999999998</v>
      </c>
    </row>
    <row r="102" spans="1:4" ht="15" customHeight="1">
      <c r="A102" s="8">
        <v>2002</v>
      </c>
      <c r="B102" s="22">
        <f t="shared" si="1"/>
        <v>0.45800000000000018</v>
      </c>
      <c r="C102" s="16">
        <v>9.2259519999999995</v>
      </c>
    </row>
    <row r="103" spans="1:4" ht="15" customHeight="1">
      <c r="A103" s="8">
        <v>2003</v>
      </c>
      <c r="B103" s="22">
        <f t="shared" si="1"/>
        <v>0.71081600000000034</v>
      </c>
      <c r="C103" s="16">
        <v>9.8744800000000001</v>
      </c>
    </row>
    <row r="104" spans="1:4" ht="15" customHeight="1">
      <c r="A104" s="8">
        <v>2004</v>
      </c>
      <c r="B104" s="22">
        <f t="shared" si="1"/>
        <v>0.75661600000000018</v>
      </c>
      <c r="C104" s="16">
        <v>10.647584</v>
      </c>
    </row>
    <row r="105" spans="1:4" ht="15" customHeight="1">
      <c r="A105" s="8">
        <v>2005</v>
      </c>
      <c r="B105" s="22">
        <f t="shared" si="1"/>
        <v>0.70898400000000006</v>
      </c>
      <c r="C105" s="16">
        <v>11.387712000000001</v>
      </c>
      <c r="D105" s="8">
        <v>2005</v>
      </c>
    </row>
    <row r="106" spans="1:4" ht="15" customHeight="1">
      <c r="A106" s="8">
        <v>2006</v>
      </c>
      <c r="B106" s="22">
        <f t="shared" si="1"/>
        <v>0.5752480000000002</v>
      </c>
      <c r="C106" s="16">
        <v>12.065552</v>
      </c>
    </row>
    <row r="107" spans="1:4" ht="15" customHeight="1">
      <c r="A107" s="8">
        <v>2007</v>
      </c>
      <c r="B107" s="22">
        <f t="shared" si="1"/>
        <v>0.53860800000000086</v>
      </c>
      <c r="C107" s="16">
        <v>12.538208000000001</v>
      </c>
    </row>
    <row r="108" spans="1:4" ht="15" customHeight="1">
      <c r="A108" s="8">
        <v>2008</v>
      </c>
      <c r="B108" s="22">
        <f t="shared" si="1"/>
        <v>0.30777599999999961</v>
      </c>
      <c r="C108" s="16">
        <v>13.142768000000002</v>
      </c>
    </row>
    <row r="109" spans="1:4" ht="15" customHeight="1">
      <c r="A109" s="8">
        <v>2009</v>
      </c>
      <c r="B109" s="22">
        <f t="shared" si="1"/>
        <v>0.41219999999999857</v>
      </c>
      <c r="C109" s="16">
        <v>13.15376</v>
      </c>
      <c r="D109" s="8">
        <v>2009</v>
      </c>
    </row>
    <row r="110" spans="1:4" ht="15" customHeight="1">
      <c r="A110" s="8">
        <v>2010</v>
      </c>
      <c r="B110" s="22">
        <f t="shared" si="1"/>
        <v>0.85187999999999953</v>
      </c>
      <c r="C110" s="16">
        <v>13.967167999999999</v>
      </c>
      <c r="D110" s="8">
        <v>2010</v>
      </c>
    </row>
    <row r="111" spans="1:4" ht="15" customHeight="1">
      <c r="A111" s="8">
        <v>2011</v>
      </c>
      <c r="B111" s="22">
        <f t="shared" si="1"/>
        <v>0.53860800000000086</v>
      </c>
      <c r="C111" s="16">
        <v>14.857519999999999</v>
      </c>
      <c r="D111" s="8">
        <v>2011</v>
      </c>
    </row>
    <row r="112" spans="1:4" ht="15" customHeight="1">
      <c r="A112" s="8">
        <v>2012</v>
      </c>
      <c r="B112" s="22">
        <f t="shared" si="1"/>
        <v>0.13007200000000108</v>
      </c>
      <c r="C112" s="16">
        <v>15.044384000000001</v>
      </c>
      <c r="D112" s="8">
        <v>2012</v>
      </c>
    </row>
    <row r="113" spans="1:4" ht="15" customHeight="1">
      <c r="A113" s="8">
        <v>2013</v>
      </c>
      <c r="B113" s="22">
        <f t="shared" si="1"/>
        <v>2.0151999999999504E-2</v>
      </c>
      <c r="C113" s="16">
        <v>15.117664000000001</v>
      </c>
    </row>
    <row r="114" spans="1:4" ht="15" customHeight="1" thickBot="1">
      <c r="A114" s="11">
        <v>2014</v>
      </c>
      <c r="B114" s="24">
        <f>C114-C113</f>
        <v>-3.2976000000001449E-2</v>
      </c>
      <c r="C114" s="16">
        <v>15.084688</v>
      </c>
      <c r="D114" s="11"/>
    </row>
    <row r="11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8</v>
      </c>
    </row>
    <row r="6" spans="1:4" ht="15" customHeight="1">
      <c r="A6" s="8" t="s">
        <v>24</v>
      </c>
    </row>
    <row r="7" spans="1:4" ht="15" customHeight="1" thickBot="1">
      <c r="A7" s="11"/>
      <c r="B7" s="20"/>
      <c r="C7" s="11"/>
      <c r="D7" s="11"/>
    </row>
    <row r="8" spans="1:4" ht="15" customHeight="1" thickTop="1">
      <c r="A8" s="12" t="s">
        <v>4</v>
      </c>
      <c r="B8" s="21" t="s">
        <v>10</v>
      </c>
      <c r="C8" s="12" t="s">
        <v>9</v>
      </c>
      <c r="D8" s="12" t="s">
        <v>6</v>
      </c>
    </row>
    <row r="9" spans="1:4" ht="15" customHeight="1">
      <c r="A9" s="8">
        <v>1909</v>
      </c>
      <c r="B9" s="22"/>
      <c r="C9" s="16">
        <v>0.81770953600000007</v>
      </c>
      <c r="D9" s="14">
        <v>1909</v>
      </c>
    </row>
    <row r="10" spans="1:4" ht="15" customHeight="1">
      <c r="A10" s="8">
        <v>1910</v>
      </c>
      <c r="B10" s="22">
        <f t="shared" ref="B10:B49" si="0">(C11-C9)/2</f>
        <v>1.7816199999999949E-2</v>
      </c>
      <c r="C10" s="16">
        <v>0.84129470400000006</v>
      </c>
      <c r="D10" s="14">
        <v>1910</v>
      </c>
    </row>
    <row r="11" spans="1:4" ht="15" customHeight="1">
      <c r="A11" s="8">
        <v>1911</v>
      </c>
      <c r="B11" s="22">
        <f t="shared" si="0"/>
        <v>1.1193520000000179E-3</v>
      </c>
      <c r="C11" s="16">
        <v>0.85334193599999997</v>
      </c>
      <c r="D11" s="14">
        <v>1911</v>
      </c>
    </row>
    <row r="12" spans="1:4" ht="15" customHeight="1">
      <c r="A12" s="8">
        <v>1912</v>
      </c>
      <c r="B12" s="22">
        <f t="shared" si="0"/>
        <v>3.5685528000000022E-2</v>
      </c>
      <c r="C12" s="16">
        <v>0.8435334080000001</v>
      </c>
      <c r="D12" s="14"/>
    </row>
    <row r="13" spans="1:4" ht="15" customHeight="1">
      <c r="A13" s="15">
        <v>1913</v>
      </c>
      <c r="B13" s="22">
        <f t="shared" si="0"/>
        <v>-1.8580144000000021E-2</v>
      </c>
      <c r="C13" s="17">
        <v>0.92471299200000001</v>
      </c>
      <c r="D13" s="14"/>
    </row>
    <row r="14" spans="1:4" ht="15" customHeight="1">
      <c r="A14" s="15">
        <v>1914</v>
      </c>
      <c r="B14" s="22">
        <f t="shared" si="0"/>
        <v>-7.6418215999999983E-2</v>
      </c>
      <c r="C14" s="17">
        <v>0.80637312000000005</v>
      </c>
      <c r="D14" s="14">
        <v>1914</v>
      </c>
    </row>
    <row r="15" spans="1:4" ht="15" customHeight="1">
      <c r="A15" s="15">
        <v>1915</v>
      </c>
      <c r="B15" s="22">
        <f t="shared" si="0"/>
        <v>-1.3091471999999993E-2</v>
      </c>
      <c r="C15" s="17">
        <v>0.77187656000000004</v>
      </c>
      <c r="D15" s="14">
        <v>1915</v>
      </c>
    </row>
    <row r="16" spans="1:4" ht="15" customHeight="1">
      <c r="A16" s="15">
        <v>1916</v>
      </c>
      <c r="B16" s="22">
        <f t="shared" si="0"/>
        <v>-2.1425240000000012E-2</v>
      </c>
      <c r="C16" s="17">
        <v>0.78019017600000007</v>
      </c>
      <c r="D16" s="14"/>
    </row>
    <row r="17" spans="1:4" ht="15" customHeight="1">
      <c r="A17" s="15">
        <v>1917</v>
      </c>
      <c r="B17" s="22">
        <f t="shared" si="0"/>
        <v>-4.4590879999999999E-2</v>
      </c>
      <c r="C17" s="17">
        <v>0.72902608000000002</v>
      </c>
      <c r="D17" s="14"/>
    </row>
    <row r="18" spans="1:4" ht="15" customHeight="1">
      <c r="A18" s="15">
        <v>1918</v>
      </c>
      <c r="B18" s="22">
        <f t="shared" si="0"/>
        <v>-1.0398432000000013E-2</v>
      </c>
      <c r="C18" s="17">
        <v>0.69100841600000007</v>
      </c>
      <c r="D18" s="14"/>
    </row>
    <row r="19" spans="1:4" ht="15" customHeight="1">
      <c r="A19" s="15">
        <v>1919</v>
      </c>
      <c r="B19" s="22">
        <f t="shared" si="0"/>
        <v>4.6003351999999997E-2</v>
      </c>
      <c r="C19" s="17">
        <v>0.70822921599999999</v>
      </c>
      <c r="D19" s="14">
        <v>1919</v>
      </c>
    </row>
    <row r="20" spans="1:4" ht="15" customHeight="1">
      <c r="A20" s="15">
        <v>1920</v>
      </c>
      <c r="B20" s="22">
        <f t="shared" si="0"/>
        <v>-4.6197543999999979E-2</v>
      </c>
      <c r="C20" s="17">
        <v>0.78301512000000006</v>
      </c>
      <c r="D20" s="14"/>
    </row>
    <row r="21" spans="1:4" ht="15" customHeight="1">
      <c r="A21" s="15">
        <v>1921</v>
      </c>
      <c r="B21" s="22">
        <f t="shared" si="0"/>
        <v>-3.2627920000000143E-3</v>
      </c>
      <c r="C21" s="17">
        <v>0.61583412800000004</v>
      </c>
      <c r="D21" s="14">
        <v>1921</v>
      </c>
    </row>
    <row r="22" spans="1:4" ht="15" customHeight="1">
      <c r="A22" s="15">
        <v>1922</v>
      </c>
      <c r="B22" s="22">
        <f t="shared" si="0"/>
        <v>0.11649504800000005</v>
      </c>
      <c r="C22" s="17">
        <v>0.77648953600000004</v>
      </c>
      <c r="D22" s="14">
        <v>1922</v>
      </c>
    </row>
    <row r="23" spans="1:4" ht="15" customHeight="1">
      <c r="A23" s="15">
        <v>1923</v>
      </c>
      <c r="B23" s="22">
        <f t="shared" si="0"/>
        <v>7.2499568000000014E-2</v>
      </c>
      <c r="C23" s="17">
        <v>0.84882422400000013</v>
      </c>
      <c r="D23" s="14">
        <v>1923</v>
      </c>
    </row>
    <row r="24" spans="1:4" ht="15" customHeight="1">
      <c r="A24" s="15">
        <v>1924</v>
      </c>
      <c r="B24" s="22">
        <f t="shared" si="0"/>
        <v>2.7216191999999917E-2</v>
      </c>
      <c r="C24" s="17">
        <v>0.92148867200000006</v>
      </c>
      <c r="D24" s="14"/>
    </row>
    <row r="25" spans="1:4" ht="15" customHeight="1">
      <c r="A25" s="8">
        <v>1925</v>
      </c>
      <c r="B25" s="22">
        <f t="shared" si="0"/>
        <v>-0.10886293600000002</v>
      </c>
      <c r="C25" s="16">
        <v>0.90325660799999996</v>
      </c>
      <c r="D25" s="14">
        <v>1925</v>
      </c>
    </row>
    <row r="26" spans="1:4" ht="15" customHeight="1">
      <c r="A26" s="8">
        <v>1926</v>
      </c>
      <c r="B26" s="22">
        <f t="shared" si="0"/>
        <v>2.9407263999999989E-2</v>
      </c>
      <c r="C26" s="16">
        <v>0.70376280000000002</v>
      </c>
      <c r="D26" s="14">
        <v>1926</v>
      </c>
    </row>
    <row r="27" spans="1:4" ht="15" customHeight="1">
      <c r="A27" s="8">
        <v>1927</v>
      </c>
      <c r="B27" s="22">
        <f t="shared" si="0"/>
        <v>0.11214038399999998</v>
      </c>
      <c r="C27" s="16">
        <v>0.96207113599999994</v>
      </c>
      <c r="D27" s="14">
        <v>1927</v>
      </c>
    </row>
    <row r="28" spans="1:4" ht="15" customHeight="1">
      <c r="A28" s="8">
        <v>1928</v>
      </c>
      <c r="B28" s="22">
        <f t="shared" si="0"/>
        <v>2.3966224000000091E-2</v>
      </c>
      <c r="C28" s="16">
        <v>0.92804356799999999</v>
      </c>
      <c r="D28" s="14"/>
    </row>
    <row r="29" spans="1:4" ht="15" customHeight="1">
      <c r="A29" s="8">
        <v>1929</v>
      </c>
      <c r="B29" s="22">
        <f t="shared" si="0"/>
        <v>2.3656616000000019E-2</v>
      </c>
      <c r="C29" s="16">
        <v>1.0100035840000001</v>
      </c>
      <c r="D29" s="14"/>
    </row>
    <row r="30" spans="1:4" ht="15" customHeight="1">
      <c r="A30" s="8">
        <v>1930</v>
      </c>
      <c r="B30" s="22">
        <f t="shared" si="0"/>
        <v>-4.8231064000000046E-2</v>
      </c>
      <c r="C30" s="16">
        <v>0.97535680000000002</v>
      </c>
      <c r="D30" s="14">
        <v>1930</v>
      </c>
    </row>
    <row r="31" spans="1:4" ht="15" customHeight="1">
      <c r="A31" s="8">
        <v>1931</v>
      </c>
      <c r="B31" s="22">
        <f t="shared" si="0"/>
        <v>-6.9683783999999971E-2</v>
      </c>
      <c r="C31" s="16">
        <v>0.91354145600000003</v>
      </c>
      <c r="D31" s="14">
        <v>1931</v>
      </c>
    </row>
    <row r="32" spans="1:4" ht="15" customHeight="1">
      <c r="A32" s="8">
        <v>1932</v>
      </c>
      <c r="B32" s="22">
        <f t="shared" si="0"/>
        <v>-3.4670599999999996E-2</v>
      </c>
      <c r="C32" s="16">
        <v>0.83598923200000008</v>
      </c>
      <c r="D32" s="14"/>
    </row>
    <row r="33" spans="1:4" ht="15" customHeight="1">
      <c r="A33" s="8">
        <v>1933</v>
      </c>
      <c r="B33" s="22">
        <f t="shared" si="0"/>
        <v>2.9755344000000017E-2</v>
      </c>
      <c r="C33" s="16">
        <v>0.84420025600000004</v>
      </c>
      <c r="D33" s="14">
        <v>1933</v>
      </c>
    </row>
    <row r="34" spans="1:4" ht="15" customHeight="1">
      <c r="A34" s="8">
        <v>1934</v>
      </c>
      <c r="B34" s="22">
        <f t="shared" si="0"/>
        <v>2.8467448000000006E-2</v>
      </c>
      <c r="C34" s="16">
        <v>0.89549992000000012</v>
      </c>
      <c r="D34" s="14"/>
    </row>
    <row r="35" spans="1:4" ht="15" customHeight="1">
      <c r="A35" s="8">
        <v>1935</v>
      </c>
      <c r="B35" s="22">
        <f t="shared" si="0"/>
        <v>8.449183999999943E-3</v>
      </c>
      <c r="C35" s="16">
        <v>0.90113515200000005</v>
      </c>
      <c r="D35" s="14">
        <v>1935</v>
      </c>
    </row>
    <row r="36" spans="1:4" ht="15" customHeight="1">
      <c r="A36" s="8">
        <v>1936</v>
      </c>
      <c r="B36" s="22">
        <f t="shared" si="0"/>
        <v>4.346053600000005E-2</v>
      </c>
      <c r="C36" s="16">
        <v>0.912398288</v>
      </c>
      <c r="D36" s="14">
        <v>1936</v>
      </c>
    </row>
    <row r="37" spans="1:4" ht="15" customHeight="1">
      <c r="A37" s="8">
        <v>1937</v>
      </c>
      <c r="B37" s="22">
        <f t="shared" si="0"/>
        <v>8.844895999999991E-3</v>
      </c>
      <c r="C37" s="16">
        <v>0.98805622400000015</v>
      </c>
      <c r="D37" s="14">
        <v>1937</v>
      </c>
    </row>
    <row r="38" spans="1:4" ht="15" customHeight="1">
      <c r="A38" s="8">
        <v>1938</v>
      </c>
      <c r="B38" s="22">
        <f t="shared" si="0"/>
        <v>-2.9002392000000099E-2</v>
      </c>
      <c r="C38" s="16">
        <v>0.93008807999999998</v>
      </c>
      <c r="D38" s="14"/>
    </row>
    <row r="39" spans="1:4" ht="15" customHeight="1">
      <c r="A39" s="8">
        <v>1939</v>
      </c>
      <c r="B39" s="22">
        <f t="shared" si="0"/>
        <v>-3.3604375999999991E-2</v>
      </c>
      <c r="C39" s="16">
        <v>0.93005143999999995</v>
      </c>
      <c r="D39" s="14">
        <v>1939</v>
      </c>
    </row>
    <row r="40" spans="1:4" ht="15" customHeight="1">
      <c r="A40" s="8">
        <v>1940</v>
      </c>
      <c r="B40" s="22">
        <f t="shared" si="0"/>
        <v>-5.3106015999999978E-2</v>
      </c>
      <c r="C40" s="16">
        <v>0.862879328</v>
      </c>
      <c r="D40" s="14">
        <v>1940</v>
      </c>
    </row>
    <row r="41" spans="1:4" ht="15" customHeight="1">
      <c r="A41" s="8">
        <v>1941</v>
      </c>
      <c r="B41" s="22">
        <f t="shared" si="0"/>
        <v>-2.4607423999999989E-2</v>
      </c>
      <c r="C41" s="16">
        <v>0.823839408</v>
      </c>
      <c r="D41" s="14"/>
    </row>
    <row r="42" spans="1:4" ht="15" customHeight="1">
      <c r="A42" s="8">
        <v>1942</v>
      </c>
      <c r="B42" s="22">
        <f t="shared" si="0"/>
        <v>-2.3836151999999999E-2</v>
      </c>
      <c r="C42" s="16">
        <v>0.81366448000000002</v>
      </c>
      <c r="D42" s="14">
        <v>1942</v>
      </c>
    </row>
    <row r="43" spans="1:4" ht="15" customHeight="1">
      <c r="A43" s="8">
        <v>1943</v>
      </c>
      <c r="B43" s="22">
        <f t="shared" si="0"/>
        <v>-7.0881912000000047E-2</v>
      </c>
      <c r="C43" s="16">
        <v>0.776167104</v>
      </c>
      <c r="D43" s="14"/>
    </row>
    <row r="44" spans="1:4" ht="15" customHeight="1">
      <c r="A44" s="8">
        <v>1944</v>
      </c>
      <c r="B44" s="22">
        <f t="shared" si="0"/>
        <v>-6.0195855999999992E-2</v>
      </c>
      <c r="C44" s="16">
        <v>0.67190065599999993</v>
      </c>
      <c r="D44" s="14">
        <v>1944</v>
      </c>
    </row>
    <row r="45" spans="1:4" ht="15" customHeight="1">
      <c r="A45" s="8">
        <v>1945</v>
      </c>
      <c r="B45" s="22">
        <f t="shared" si="0"/>
        <v>7.6883544000000026E-2</v>
      </c>
      <c r="C45" s="16">
        <v>0.65577539200000001</v>
      </c>
      <c r="D45" s="14">
        <v>1945</v>
      </c>
    </row>
    <row r="46" spans="1:4" ht="15" customHeight="1">
      <c r="A46" s="8">
        <v>1946</v>
      </c>
      <c r="B46" s="22">
        <f t="shared" si="0"/>
        <v>0.15119129600000003</v>
      </c>
      <c r="C46" s="16">
        <v>0.82566774399999998</v>
      </c>
      <c r="D46" s="14">
        <v>1946</v>
      </c>
    </row>
    <row r="47" spans="1:4" ht="15" customHeight="1">
      <c r="A47" s="8">
        <v>1947</v>
      </c>
      <c r="B47" s="22">
        <f t="shared" si="0"/>
        <v>9.0167376000000021E-2</v>
      </c>
      <c r="C47" s="16">
        <v>0.95815798400000007</v>
      </c>
      <c r="D47" s="14">
        <v>1947</v>
      </c>
    </row>
    <row r="48" spans="1:4" ht="15" customHeight="1">
      <c r="A48" s="8">
        <v>1948</v>
      </c>
      <c r="B48" s="22">
        <f t="shared" si="0"/>
        <v>4.5543519999999948E-2</v>
      </c>
      <c r="C48" s="16">
        <v>1.006002496</v>
      </c>
      <c r="D48" s="14"/>
    </row>
    <row r="49" spans="1:4" ht="15" customHeight="1">
      <c r="A49" s="8">
        <v>1949</v>
      </c>
      <c r="B49" s="22">
        <f t="shared" si="0"/>
        <v>2.0631984000000103E-2</v>
      </c>
      <c r="C49" s="16">
        <v>1.049245024</v>
      </c>
      <c r="D49" s="14">
        <v>1949</v>
      </c>
    </row>
    <row r="50" spans="1:4" ht="15" customHeight="1">
      <c r="A50" s="8">
        <v>1950</v>
      </c>
      <c r="B50" s="22">
        <f t="shared" ref="B50:B113" si="1">(C51-C49)/2</f>
        <v>5.3232424000000056E-2</v>
      </c>
      <c r="C50" s="16">
        <v>1.0472664640000002</v>
      </c>
      <c r="D50" s="14">
        <v>1950</v>
      </c>
    </row>
    <row r="51" spans="1:4" ht="15" customHeight="1">
      <c r="A51" s="8">
        <v>1951</v>
      </c>
      <c r="B51" s="22">
        <f t="shared" si="1"/>
        <v>4.5440927999999992E-2</v>
      </c>
      <c r="C51" s="16">
        <v>1.1557098720000001</v>
      </c>
      <c r="D51" s="14">
        <v>1951</v>
      </c>
    </row>
    <row r="52" spans="1:4" ht="15" customHeight="1">
      <c r="A52" s="8">
        <v>1952</v>
      </c>
      <c r="B52" s="22">
        <f t="shared" si="1"/>
        <v>-8.1285840000000498E-3</v>
      </c>
      <c r="C52" s="16">
        <v>1.1381483200000002</v>
      </c>
      <c r="D52" s="14">
        <v>1952</v>
      </c>
    </row>
    <row r="53" spans="1:4" ht="15" customHeight="1">
      <c r="A53" s="8">
        <v>1953</v>
      </c>
      <c r="B53" s="22">
        <f t="shared" si="1"/>
        <v>2.7987463999999962E-2</v>
      </c>
      <c r="C53" s="16">
        <v>1.139452704</v>
      </c>
      <c r="D53" s="14">
        <v>1953</v>
      </c>
    </row>
    <row r="54" spans="1:4" ht="15" customHeight="1">
      <c r="A54" s="8">
        <v>1954</v>
      </c>
      <c r="B54" s="22">
        <f t="shared" si="1"/>
        <v>6.6164512000000064E-2</v>
      </c>
      <c r="C54" s="16">
        <v>1.1941232480000001</v>
      </c>
      <c r="D54" s="14">
        <v>1954</v>
      </c>
    </row>
    <row r="55" spans="1:4" ht="15" customHeight="1">
      <c r="A55" s="8">
        <v>1955</v>
      </c>
      <c r="B55" s="22">
        <f t="shared" si="1"/>
        <v>6.8811752000000004E-2</v>
      </c>
      <c r="C55" s="16">
        <v>1.2717817280000001</v>
      </c>
      <c r="D55" s="14">
        <v>1955</v>
      </c>
    </row>
    <row r="56" spans="1:4" ht="15" customHeight="1">
      <c r="A56" s="8">
        <v>1956</v>
      </c>
      <c r="B56" s="22">
        <f t="shared" si="1"/>
        <v>3.6812207999999957E-2</v>
      </c>
      <c r="C56" s="16">
        <v>1.3317467520000001</v>
      </c>
      <c r="D56" s="14">
        <v>1956</v>
      </c>
    </row>
    <row r="57" spans="1:4" ht="15" customHeight="1">
      <c r="A57" s="8">
        <v>1957</v>
      </c>
      <c r="B57" s="22">
        <f t="shared" si="1"/>
        <v>-6.5090960000000475E-3</v>
      </c>
      <c r="C57" s="16">
        <v>1.345406144</v>
      </c>
      <c r="D57" s="14">
        <v>1957</v>
      </c>
    </row>
    <row r="58" spans="1:4" ht="15" customHeight="1">
      <c r="A58" s="8">
        <v>1958</v>
      </c>
      <c r="B58" s="22">
        <f t="shared" si="1"/>
        <v>-1.2133335999999995E-2</v>
      </c>
      <c r="C58" s="16">
        <v>1.31872856</v>
      </c>
      <c r="D58" s="14">
        <v>1958</v>
      </c>
    </row>
    <row r="59" spans="1:4" ht="15" customHeight="1">
      <c r="A59" s="8">
        <v>1959</v>
      </c>
      <c r="B59" s="22">
        <f t="shared" si="1"/>
        <v>4.649249600000005E-2</v>
      </c>
      <c r="C59" s="16">
        <v>1.321139472</v>
      </c>
      <c r="D59" s="14">
        <v>1959</v>
      </c>
    </row>
    <row r="60" spans="1:4" ht="15" customHeight="1">
      <c r="A60" s="8">
        <v>1960</v>
      </c>
      <c r="B60" s="22">
        <f t="shared" si="1"/>
        <v>6.8483823999999971E-2</v>
      </c>
      <c r="C60" s="16">
        <v>1.4117135520000001</v>
      </c>
      <c r="D60" s="14">
        <v>1960</v>
      </c>
    </row>
    <row r="61" spans="1:4" ht="15" customHeight="1">
      <c r="A61" s="8">
        <v>1961</v>
      </c>
      <c r="B61" s="22">
        <f t="shared" si="1"/>
        <v>6.3892831999999955E-2</v>
      </c>
      <c r="C61" s="16">
        <v>1.45810712</v>
      </c>
    </row>
    <row r="62" spans="1:4" ht="15" customHeight="1">
      <c r="A62" s="8">
        <v>1962</v>
      </c>
      <c r="B62" s="22">
        <f t="shared" si="1"/>
        <v>9.3248800000000021E-2</v>
      </c>
      <c r="C62" s="16">
        <v>1.5394992160000001</v>
      </c>
    </row>
    <row r="63" spans="1:4" ht="15" customHeight="1">
      <c r="A63" s="8">
        <v>1963</v>
      </c>
      <c r="B63" s="22">
        <f t="shared" si="1"/>
        <v>8.1837271999999905E-2</v>
      </c>
      <c r="C63" s="16">
        <v>1.64460472</v>
      </c>
    </row>
    <row r="64" spans="1:4" ht="15" customHeight="1">
      <c r="A64" s="8">
        <v>1964</v>
      </c>
      <c r="B64" s="22">
        <f t="shared" si="1"/>
        <v>5.8983072000000081E-2</v>
      </c>
      <c r="C64" s="16">
        <v>1.7031737599999999</v>
      </c>
    </row>
    <row r="65" spans="1:4" ht="15" customHeight="1">
      <c r="A65" s="8">
        <v>1965</v>
      </c>
      <c r="B65" s="22">
        <f t="shared" si="1"/>
        <v>5.6150800000000056E-2</v>
      </c>
      <c r="C65" s="16">
        <v>1.7625708640000002</v>
      </c>
    </row>
    <row r="66" spans="1:4" ht="15" customHeight="1">
      <c r="A66" s="8">
        <v>1966</v>
      </c>
      <c r="B66" s="22">
        <f t="shared" si="1"/>
        <v>4.2495071999999912E-2</v>
      </c>
      <c r="C66" s="16">
        <v>1.81547536</v>
      </c>
    </row>
    <row r="67" spans="1:4" ht="15" customHeight="1">
      <c r="A67" s="8">
        <v>1967</v>
      </c>
      <c r="B67" s="22">
        <f t="shared" si="1"/>
        <v>6.8659695999999992E-2</v>
      </c>
      <c r="C67" s="16">
        <v>1.847561008</v>
      </c>
    </row>
    <row r="68" spans="1:4" ht="15" customHeight="1">
      <c r="A68" s="8">
        <v>1968</v>
      </c>
      <c r="B68" s="22">
        <f t="shared" si="1"/>
        <v>0.10815211999999996</v>
      </c>
      <c r="C68" s="16">
        <v>1.952794752</v>
      </c>
    </row>
    <row r="69" spans="1:4" ht="15" customHeight="1">
      <c r="A69" s="8">
        <v>1969</v>
      </c>
      <c r="B69" s="22">
        <f t="shared" si="1"/>
        <v>0.13917704000000009</v>
      </c>
      <c r="C69" s="16">
        <v>2.0638652479999999</v>
      </c>
    </row>
    <row r="70" spans="1:4" ht="15" customHeight="1">
      <c r="A70" s="8">
        <v>1970</v>
      </c>
      <c r="B70" s="22">
        <f t="shared" si="1"/>
        <v>0.11125552800000005</v>
      </c>
      <c r="C70" s="16">
        <v>2.2311488320000001</v>
      </c>
    </row>
    <row r="71" spans="1:4" ht="15" customHeight="1">
      <c r="A71" s="8">
        <v>1971</v>
      </c>
      <c r="B71" s="22">
        <f t="shared" si="1"/>
        <v>6.7800488000000048E-2</v>
      </c>
      <c r="C71" s="16">
        <v>2.286376304</v>
      </c>
    </row>
    <row r="72" spans="1:4" ht="15" customHeight="1">
      <c r="A72" s="8">
        <v>1972</v>
      </c>
      <c r="B72" s="22">
        <f t="shared" si="1"/>
        <v>0.10902964800000015</v>
      </c>
      <c r="C72" s="16">
        <v>2.3667498080000002</v>
      </c>
    </row>
    <row r="73" spans="1:4" ht="15" customHeight="1">
      <c r="A73" s="8">
        <v>1973</v>
      </c>
      <c r="B73" s="22">
        <f t="shared" si="1"/>
        <v>3.3908488000000014E-2</v>
      </c>
      <c r="C73" s="16">
        <v>2.5044356000000003</v>
      </c>
    </row>
    <row r="74" spans="1:4" ht="15" customHeight="1">
      <c r="A74" s="8">
        <v>1974</v>
      </c>
      <c r="B74" s="22">
        <f t="shared" si="1"/>
        <v>-8.2207336000000186E-2</v>
      </c>
      <c r="C74" s="16">
        <v>2.4345667840000003</v>
      </c>
    </row>
    <row r="75" spans="1:4" ht="15" customHeight="1">
      <c r="A75" s="8">
        <v>1975</v>
      </c>
      <c r="B75" s="22">
        <f t="shared" si="1"/>
        <v>2.8053415999999887E-2</v>
      </c>
      <c r="C75" s="16">
        <v>2.3400209279999999</v>
      </c>
      <c r="D75" s="8">
        <v>1975</v>
      </c>
    </row>
    <row r="76" spans="1:4" ht="15" customHeight="1">
      <c r="A76" s="8">
        <v>1976</v>
      </c>
      <c r="B76" s="22">
        <f t="shared" si="1"/>
        <v>5.4919696000000018E-2</v>
      </c>
      <c r="C76" s="16">
        <v>2.490673616</v>
      </c>
    </row>
    <row r="77" spans="1:4" ht="15" customHeight="1">
      <c r="A77" s="8">
        <v>1977</v>
      </c>
      <c r="B77" s="22">
        <f t="shared" si="1"/>
        <v>1.7722768000000055E-2</v>
      </c>
      <c r="C77" s="16">
        <v>2.44986032</v>
      </c>
      <c r="D77" s="8" t="s">
        <v>7</v>
      </c>
    </row>
    <row r="78" spans="1:4" ht="15" customHeight="1">
      <c r="A78" s="8">
        <v>1978</v>
      </c>
      <c r="B78" s="22">
        <f t="shared" si="1"/>
        <v>0.10393668800000011</v>
      </c>
      <c r="C78" s="16">
        <v>2.5261191520000001</v>
      </c>
      <c r="D78" s="8">
        <v>1978</v>
      </c>
    </row>
    <row r="79" spans="1:4" ht="15" customHeight="1">
      <c r="A79" s="8">
        <v>1979</v>
      </c>
      <c r="B79" s="22">
        <f t="shared" si="1"/>
        <v>1.0537663999999891E-2</v>
      </c>
      <c r="C79" s="16">
        <v>2.6577336960000002</v>
      </c>
    </row>
    <row r="80" spans="1:4" ht="15" customHeight="1">
      <c r="A80" s="8">
        <v>1980</v>
      </c>
      <c r="B80" s="22">
        <f t="shared" si="1"/>
        <v>-0.11405116000000004</v>
      </c>
      <c r="C80" s="16">
        <v>2.5471944799999999</v>
      </c>
      <c r="D80" s="8" t="s">
        <v>7</v>
      </c>
    </row>
    <row r="81" spans="1:4" ht="15" customHeight="1">
      <c r="A81" s="8">
        <v>1981</v>
      </c>
      <c r="B81" s="22">
        <f t="shared" si="1"/>
        <v>-0.10747794399999999</v>
      </c>
      <c r="C81" s="16">
        <v>2.4296313760000001</v>
      </c>
    </row>
    <row r="82" spans="1:4" ht="15" customHeight="1">
      <c r="A82" s="8">
        <v>1982</v>
      </c>
      <c r="B82" s="22">
        <f t="shared" si="1"/>
        <v>-6.9469439999999993E-2</v>
      </c>
      <c r="C82" s="16">
        <v>2.3322385919999999</v>
      </c>
      <c r="D82" s="8">
        <v>1982</v>
      </c>
    </row>
    <row r="83" spans="1:4" ht="15" customHeight="1">
      <c r="A83" s="8">
        <v>1983</v>
      </c>
      <c r="B83" s="22">
        <f t="shared" si="1"/>
        <v>-2.570295999999983E-2</v>
      </c>
      <c r="C83" s="16">
        <v>2.2906924960000001</v>
      </c>
    </row>
    <row r="84" spans="1:4" ht="15" customHeight="1">
      <c r="A84" s="8">
        <v>1984</v>
      </c>
      <c r="B84" s="22">
        <f t="shared" si="1"/>
        <v>2.652369599999993E-2</v>
      </c>
      <c r="C84" s="16">
        <v>2.2808326720000003</v>
      </c>
    </row>
    <row r="85" spans="1:4" ht="15" customHeight="1">
      <c r="A85" s="8">
        <v>1985</v>
      </c>
      <c r="B85" s="22">
        <f t="shared" si="1"/>
        <v>2.7621063999999862E-2</v>
      </c>
      <c r="C85" s="16">
        <v>2.343739888</v>
      </c>
    </row>
    <row r="86" spans="1:4" ht="15" customHeight="1">
      <c r="A86" s="8">
        <v>1986</v>
      </c>
      <c r="B86" s="22">
        <f t="shared" si="1"/>
        <v>7.8244720000000267E-3</v>
      </c>
      <c r="C86" s="16">
        <v>2.3360748</v>
      </c>
    </row>
    <row r="87" spans="1:4" ht="15" customHeight="1">
      <c r="A87" s="8">
        <v>1987</v>
      </c>
      <c r="B87" s="22">
        <f t="shared" si="1"/>
        <v>9.9257760000002193E-3</v>
      </c>
      <c r="C87" s="16">
        <v>2.359388832</v>
      </c>
      <c r="D87" s="8">
        <v>1987</v>
      </c>
    </row>
    <row r="88" spans="1:4" ht="15" customHeight="1">
      <c r="A88" s="8">
        <v>1988</v>
      </c>
      <c r="B88" s="22">
        <f t="shared" si="1"/>
        <v>5.5079080000000058E-2</v>
      </c>
      <c r="C88" s="16">
        <v>2.3559263520000004</v>
      </c>
    </row>
    <row r="89" spans="1:4" ht="15" customHeight="1">
      <c r="A89" s="8">
        <v>1989</v>
      </c>
      <c r="B89" s="22">
        <f t="shared" si="1"/>
        <v>2.8286079999999991E-2</v>
      </c>
      <c r="C89" s="16">
        <v>2.4695469920000002</v>
      </c>
      <c r="D89" s="8" t="s">
        <v>7</v>
      </c>
    </row>
    <row r="90" spans="1:4" ht="15" customHeight="1">
      <c r="A90" s="8">
        <v>1990</v>
      </c>
      <c r="B90" s="22">
        <f t="shared" si="1"/>
        <v>-1.3525656000000108E-2</v>
      </c>
      <c r="C90" s="16">
        <v>2.4124985120000004</v>
      </c>
      <c r="D90" s="8">
        <v>1990</v>
      </c>
    </row>
    <row r="91" spans="1:4" ht="15" customHeight="1">
      <c r="A91" s="8">
        <v>1991</v>
      </c>
      <c r="B91" s="22">
        <f t="shared" si="1"/>
        <v>-4.3821440000002543E-3</v>
      </c>
      <c r="C91" s="16">
        <v>2.4424956799999999</v>
      </c>
    </row>
    <row r="92" spans="1:4" ht="15" customHeight="1">
      <c r="A92" s="8">
        <v>1992</v>
      </c>
      <c r="B92" s="22">
        <f t="shared" si="1"/>
        <v>-4.0025535999999917E-2</v>
      </c>
      <c r="C92" s="16">
        <v>2.4037342239999999</v>
      </c>
    </row>
    <row r="93" spans="1:4" ht="15" customHeight="1">
      <c r="A93" s="8">
        <v>1993</v>
      </c>
      <c r="B93" s="22">
        <f t="shared" si="1"/>
        <v>-2.0448784000000053E-2</v>
      </c>
      <c r="C93" s="16">
        <v>2.3624446080000001</v>
      </c>
    </row>
    <row r="94" spans="1:4" ht="15" customHeight="1">
      <c r="A94" s="8">
        <v>1994</v>
      </c>
      <c r="B94" s="22">
        <f t="shared" si="1"/>
        <v>2.3466087999999941E-2</v>
      </c>
      <c r="C94" s="16">
        <v>2.3628366559999998</v>
      </c>
    </row>
    <row r="95" spans="1:4" ht="15" customHeight="1">
      <c r="A95" s="8">
        <v>1995</v>
      </c>
      <c r="B95" s="22">
        <f t="shared" si="1"/>
        <v>6.304095200000015E-2</v>
      </c>
      <c r="C95" s="16">
        <v>2.409376784</v>
      </c>
      <c r="D95" s="8">
        <v>1995</v>
      </c>
    </row>
    <row r="96" spans="1:4" ht="15" customHeight="1">
      <c r="A96" s="8">
        <v>1996</v>
      </c>
      <c r="B96" s="22">
        <f t="shared" si="1"/>
        <v>2.4772304000000078E-2</v>
      </c>
      <c r="C96" s="16">
        <v>2.4889185600000001</v>
      </c>
    </row>
    <row r="97" spans="1:4" ht="15" customHeight="1">
      <c r="A97" s="8">
        <v>1997</v>
      </c>
      <c r="B97" s="22">
        <f t="shared" si="1"/>
        <v>1.949064800000011E-2</v>
      </c>
      <c r="C97" s="16">
        <v>2.4589213920000002</v>
      </c>
    </row>
    <row r="98" spans="1:4" ht="15" customHeight="1">
      <c r="A98" s="8">
        <v>1998</v>
      </c>
      <c r="B98" s="22">
        <f t="shared" si="1"/>
        <v>2.7619231999999938E-2</v>
      </c>
      <c r="C98" s="16">
        <v>2.5278998560000003</v>
      </c>
    </row>
    <row r="99" spans="1:4" ht="15" customHeight="1">
      <c r="A99" s="8">
        <v>1999</v>
      </c>
      <c r="B99" s="22">
        <f t="shared" si="1"/>
        <v>6.0529279999999019E-3</v>
      </c>
      <c r="C99" s="16">
        <v>2.514159856</v>
      </c>
    </row>
    <row r="100" spans="1:4" ht="15" customHeight="1">
      <c r="A100" s="8">
        <v>2000</v>
      </c>
      <c r="B100" s="22">
        <f t="shared" si="1"/>
        <v>3.9602343999999956E-2</v>
      </c>
      <c r="C100" s="16">
        <v>2.5400057120000001</v>
      </c>
      <c r="D100" s="8">
        <v>2000</v>
      </c>
    </row>
    <row r="101" spans="1:4" ht="15" customHeight="1">
      <c r="A101" s="8">
        <v>2001</v>
      </c>
      <c r="B101" s="22">
        <f t="shared" si="1"/>
        <v>3.1700928000000017E-2</v>
      </c>
      <c r="C101" s="16">
        <v>2.5933645439999999</v>
      </c>
    </row>
    <row r="102" spans="1:4" ht="15" customHeight="1">
      <c r="A102" s="8">
        <v>2002</v>
      </c>
      <c r="B102" s="22">
        <f t="shared" si="1"/>
        <v>3.8990456000000062E-2</v>
      </c>
      <c r="C102" s="16">
        <v>2.6034075680000002</v>
      </c>
    </row>
    <row r="103" spans="1:4" ht="15" customHeight="1">
      <c r="A103" s="8">
        <v>2003</v>
      </c>
      <c r="B103" s="22">
        <f t="shared" si="1"/>
        <v>4.8179768000000012E-2</v>
      </c>
      <c r="C103" s="16">
        <v>2.6713454560000001</v>
      </c>
    </row>
    <row r="104" spans="1:4" ht="15" customHeight="1">
      <c r="A104" s="8">
        <v>2004</v>
      </c>
      <c r="B104" s="22">
        <f t="shared" si="1"/>
        <v>1.3219712000000161E-2</v>
      </c>
      <c r="C104" s="16">
        <v>2.6997671040000002</v>
      </c>
    </row>
    <row r="105" spans="1:4" ht="15" customHeight="1">
      <c r="A105" s="8">
        <v>2005</v>
      </c>
      <c r="B105" s="22">
        <f t="shared" si="1"/>
        <v>-3.8746800000000192E-3</v>
      </c>
      <c r="C105" s="16">
        <v>2.6977848800000004</v>
      </c>
      <c r="D105" s="8">
        <v>2005</v>
      </c>
    </row>
    <row r="106" spans="1:4" ht="15" customHeight="1">
      <c r="A106" s="8">
        <v>2006</v>
      </c>
      <c r="B106" s="22">
        <f t="shared" si="1"/>
        <v>-2.1701872000000177E-2</v>
      </c>
      <c r="C106" s="16">
        <v>2.6920177440000002</v>
      </c>
    </row>
    <row r="107" spans="1:4" ht="15" customHeight="1">
      <c r="A107" s="8">
        <v>2007</v>
      </c>
      <c r="B107" s="22">
        <f t="shared" si="1"/>
        <v>-4.7637496000000112E-2</v>
      </c>
      <c r="C107" s="16">
        <v>2.654381136</v>
      </c>
    </row>
    <row r="108" spans="1:4" ht="15" customHeight="1">
      <c r="A108" s="8">
        <v>2008</v>
      </c>
      <c r="B108" s="22">
        <f t="shared" si="1"/>
        <v>-0.12673959200000007</v>
      </c>
      <c r="C108" s="16">
        <v>2.5967427519999999</v>
      </c>
    </row>
    <row r="109" spans="1:4" ht="15" customHeight="1">
      <c r="A109" s="8">
        <v>2009</v>
      </c>
      <c r="B109" s="22">
        <f t="shared" si="1"/>
        <v>-7.5936400000000015E-2</v>
      </c>
      <c r="C109" s="16">
        <v>2.4009019519999999</v>
      </c>
      <c r="D109" s="8">
        <v>2009</v>
      </c>
    </row>
    <row r="110" spans="1:4" ht="15" customHeight="1">
      <c r="A110" s="8">
        <v>2010</v>
      </c>
      <c r="B110" s="22">
        <f t="shared" si="1"/>
        <v>-4.2075543999999798E-2</v>
      </c>
      <c r="C110" s="16">
        <v>2.4448699519999999</v>
      </c>
      <c r="D110" s="8">
        <v>2010</v>
      </c>
    </row>
    <row r="111" spans="1:4" ht="15" customHeight="1">
      <c r="A111" s="8">
        <v>2011</v>
      </c>
      <c r="B111" s="22">
        <f t="shared" si="1"/>
        <v>-8.6970535999999932E-2</v>
      </c>
      <c r="C111" s="16">
        <v>2.3167508640000003</v>
      </c>
      <c r="D111" s="8">
        <v>2011</v>
      </c>
    </row>
    <row r="112" spans="1:4" ht="15" customHeight="1">
      <c r="A112" s="8">
        <v>2012</v>
      </c>
      <c r="B112" s="22">
        <f t="shared" si="1"/>
        <v>-5.3906600000000138E-2</v>
      </c>
      <c r="C112" s="16">
        <v>2.27092888</v>
      </c>
      <c r="D112" s="8">
        <v>2012</v>
      </c>
    </row>
    <row r="113" spans="1:4" ht="15" customHeight="1">
      <c r="A113" s="8">
        <v>2013</v>
      </c>
      <c r="B113" s="22">
        <f t="shared" si="1"/>
        <v>-0.10363623999999994</v>
      </c>
      <c r="C113" s="16">
        <v>2.208937664</v>
      </c>
    </row>
    <row r="114" spans="1:4" ht="15" customHeight="1" thickBot="1">
      <c r="A114" s="11">
        <v>2014</v>
      </c>
      <c r="B114" s="24">
        <f>C114-C113</f>
        <v>-0.14528126399999985</v>
      </c>
      <c r="C114" s="16">
        <v>2.0636564000000002</v>
      </c>
      <c r="D114" s="11"/>
    </row>
    <row r="11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9"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32</v>
      </c>
    </row>
    <row r="6" spans="1:4" ht="15" customHeight="1">
      <c r="A6" s="8" t="s">
        <v>17</v>
      </c>
    </row>
    <row r="7" spans="1:4" ht="15" customHeight="1" thickBot="1">
      <c r="A7" s="11"/>
      <c r="B7" s="20"/>
      <c r="C7" s="11"/>
      <c r="D7" s="11"/>
    </row>
    <row r="8" spans="1:4" ht="15" customHeight="1" thickTop="1">
      <c r="A8" s="12" t="s">
        <v>4</v>
      </c>
      <c r="B8" s="21" t="s">
        <v>10</v>
      </c>
      <c r="C8" s="12" t="s">
        <v>9</v>
      </c>
      <c r="D8" s="12" t="s">
        <v>6</v>
      </c>
    </row>
    <row r="9" spans="1:4" ht="15" customHeight="1">
      <c r="A9" s="8">
        <v>1909</v>
      </c>
      <c r="B9" s="22"/>
      <c r="C9" s="16">
        <v>1.208738944</v>
      </c>
      <c r="D9" s="14"/>
    </row>
    <row r="10" spans="1:4" ht="15" customHeight="1">
      <c r="A10" s="8">
        <v>1910</v>
      </c>
      <c r="B10" s="22">
        <f t="shared" ref="B10:B49" si="0">(C11-C9)/2</f>
        <v>5.3957896000000005E-2</v>
      </c>
      <c r="C10" s="16">
        <v>1.3208500160000001</v>
      </c>
      <c r="D10" s="14">
        <v>1910</v>
      </c>
    </row>
    <row r="11" spans="1:4" ht="15" customHeight="1">
      <c r="A11" s="8">
        <v>1911</v>
      </c>
      <c r="B11" s="22">
        <f t="shared" si="0"/>
        <v>4.3815943999999996E-2</v>
      </c>
      <c r="C11" s="16">
        <v>1.316654736</v>
      </c>
      <c r="D11" s="14"/>
    </row>
    <row r="12" spans="1:4" ht="15" customHeight="1">
      <c r="A12" s="8">
        <v>1912</v>
      </c>
      <c r="B12" s="22">
        <f t="shared" si="0"/>
        <v>0.10137005600000004</v>
      </c>
      <c r="C12" s="16">
        <v>1.4084819040000001</v>
      </c>
      <c r="D12" s="14"/>
    </row>
    <row r="13" spans="1:4" ht="15" customHeight="1">
      <c r="A13" s="15">
        <v>1913</v>
      </c>
      <c r="B13" s="22">
        <f t="shared" si="0"/>
        <v>-1.2201119999999954E-2</v>
      </c>
      <c r="C13" s="17">
        <v>1.5193948480000001</v>
      </c>
      <c r="D13" s="14"/>
    </row>
    <row r="14" spans="1:4" ht="15" customHeight="1">
      <c r="A14" s="15">
        <v>1914</v>
      </c>
      <c r="B14" s="22">
        <f t="shared" si="0"/>
        <v>-4.6505320000000072E-2</v>
      </c>
      <c r="C14" s="17">
        <v>1.3840796640000002</v>
      </c>
      <c r="D14" s="14"/>
    </row>
    <row r="15" spans="1:4" ht="15" customHeight="1">
      <c r="A15" s="15">
        <v>1915</v>
      </c>
      <c r="B15" s="22">
        <f t="shared" si="0"/>
        <v>0.10431774399999993</v>
      </c>
      <c r="C15" s="17">
        <v>1.426384208</v>
      </c>
      <c r="D15" s="14"/>
    </row>
    <row r="16" spans="1:4" ht="15" customHeight="1">
      <c r="A16" s="15">
        <v>1916</v>
      </c>
      <c r="B16" s="22">
        <f t="shared" si="0"/>
        <v>0.16366355200000005</v>
      </c>
      <c r="C16" s="17">
        <v>1.592715152</v>
      </c>
      <c r="D16" s="14">
        <v>1916</v>
      </c>
    </row>
    <row r="17" spans="1:4" ht="15" customHeight="1">
      <c r="A17" s="15">
        <v>1917</v>
      </c>
      <c r="B17" s="22">
        <f t="shared" si="0"/>
        <v>0.12119229600000003</v>
      </c>
      <c r="C17" s="17">
        <v>1.7537113120000001</v>
      </c>
      <c r="D17" s="14"/>
    </row>
    <row r="18" spans="1:4" ht="15" customHeight="1">
      <c r="A18" s="15">
        <v>1918</v>
      </c>
      <c r="B18" s="22">
        <f t="shared" si="0"/>
        <v>-0.10033314399999993</v>
      </c>
      <c r="C18" s="17">
        <v>1.8350997440000001</v>
      </c>
      <c r="D18" s="14">
        <v>1918</v>
      </c>
    </row>
    <row r="19" spans="1:4" ht="15" customHeight="1">
      <c r="A19" s="15">
        <v>1919</v>
      </c>
      <c r="B19" s="22">
        <f t="shared" si="0"/>
        <v>-7.4159360000000119E-3</v>
      </c>
      <c r="C19" s="17">
        <v>1.5530450240000002</v>
      </c>
      <c r="D19" s="14"/>
    </row>
    <row r="20" spans="1:4" ht="15" customHeight="1">
      <c r="A20" s="15">
        <v>1920</v>
      </c>
      <c r="B20" s="22">
        <f t="shared" si="0"/>
        <v>-2.5294424000000038E-2</v>
      </c>
      <c r="C20" s="17">
        <v>1.8202678720000001</v>
      </c>
      <c r="D20" s="14"/>
    </row>
    <row r="21" spans="1:4" ht="15" customHeight="1">
      <c r="A21" s="15">
        <v>1921</v>
      </c>
      <c r="B21" s="22">
        <f t="shared" si="0"/>
        <v>-0.158867376</v>
      </c>
      <c r="C21" s="17">
        <v>1.5024561760000001</v>
      </c>
      <c r="D21" s="14">
        <v>1921</v>
      </c>
    </row>
    <row r="22" spans="1:4" ht="15" customHeight="1">
      <c r="A22" s="15">
        <v>1922</v>
      </c>
      <c r="B22" s="22">
        <f t="shared" si="0"/>
        <v>0.24226734400000005</v>
      </c>
      <c r="C22" s="17">
        <v>1.5025331200000001</v>
      </c>
      <c r="D22" s="14">
        <v>1922</v>
      </c>
    </row>
    <row r="23" spans="1:4" ht="15" customHeight="1">
      <c r="A23" s="15">
        <v>1923</v>
      </c>
      <c r="B23" s="22">
        <f t="shared" si="0"/>
        <v>0.13521991999999994</v>
      </c>
      <c r="C23" s="17">
        <v>1.9869908640000002</v>
      </c>
      <c r="D23" s="14">
        <v>1923</v>
      </c>
    </row>
    <row r="24" spans="1:4" ht="15" customHeight="1">
      <c r="A24" s="15">
        <v>1924</v>
      </c>
      <c r="B24" s="22">
        <f t="shared" si="0"/>
        <v>-8.5424328000000105E-2</v>
      </c>
      <c r="C24" s="17">
        <v>1.7729729599999999</v>
      </c>
      <c r="D24" s="14"/>
    </row>
    <row r="25" spans="1:4" ht="15" customHeight="1">
      <c r="A25" s="8">
        <v>1925</v>
      </c>
      <c r="B25" s="22">
        <f t="shared" si="0"/>
        <v>0.10015910400000005</v>
      </c>
      <c r="C25" s="16">
        <v>1.816142208</v>
      </c>
      <c r="D25" s="14"/>
    </row>
    <row r="26" spans="1:4" ht="15" customHeight="1">
      <c r="A26" s="8">
        <v>1926</v>
      </c>
      <c r="B26" s="22">
        <f t="shared" si="0"/>
        <v>6.0349744000000038E-2</v>
      </c>
      <c r="C26" s="16">
        <v>1.973291168</v>
      </c>
      <c r="D26" s="14"/>
    </row>
    <row r="27" spans="1:4" ht="15" customHeight="1">
      <c r="A27" s="8">
        <v>1927</v>
      </c>
      <c r="B27" s="22">
        <f t="shared" si="0"/>
        <v>-2.5860512000000058E-2</v>
      </c>
      <c r="C27" s="16">
        <v>1.9368416960000001</v>
      </c>
      <c r="D27" s="14">
        <v>1927</v>
      </c>
    </row>
    <row r="28" spans="1:4" ht="15" customHeight="1">
      <c r="A28" s="8">
        <v>1928</v>
      </c>
      <c r="B28" s="22">
        <f t="shared" si="0"/>
        <v>6.1269407999999803E-2</v>
      </c>
      <c r="C28" s="16">
        <v>1.9215701439999999</v>
      </c>
      <c r="D28" s="14">
        <v>1928</v>
      </c>
    </row>
    <row r="29" spans="1:4" ht="15" customHeight="1">
      <c r="A29" s="8">
        <v>1929</v>
      </c>
      <c r="B29" s="22">
        <f t="shared" si="0"/>
        <v>-4.2500567999999905E-2</v>
      </c>
      <c r="C29" s="16">
        <v>2.0593805119999997</v>
      </c>
      <c r="D29" s="14">
        <v>1929</v>
      </c>
    </row>
    <row r="30" spans="1:4" ht="15" customHeight="1">
      <c r="A30" s="8">
        <v>1930</v>
      </c>
      <c r="B30" s="22">
        <f t="shared" si="0"/>
        <v>-0.25022188799999978</v>
      </c>
      <c r="C30" s="16">
        <v>1.8365690080000001</v>
      </c>
      <c r="D30" s="14">
        <v>1930</v>
      </c>
    </row>
    <row r="31" spans="1:4" ht="15" customHeight="1">
      <c r="A31" s="8">
        <v>1931</v>
      </c>
      <c r="B31" s="22">
        <f t="shared" si="0"/>
        <v>-0.25497959199999998</v>
      </c>
      <c r="C31" s="16">
        <v>1.5589367360000002</v>
      </c>
      <c r="D31" s="14">
        <v>1931</v>
      </c>
    </row>
    <row r="32" spans="1:4" ht="15" customHeight="1">
      <c r="A32" s="8">
        <v>1932</v>
      </c>
      <c r="B32" s="22">
        <f t="shared" si="0"/>
        <v>-7.113472799999998E-2</v>
      </c>
      <c r="C32" s="16">
        <v>1.3266098240000002</v>
      </c>
      <c r="D32" s="14">
        <v>1932</v>
      </c>
    </row>
    <row r="33" spans="1:4" ht="15" customHeight="1">
      <c r="A33" s="8">
        <v>1933</v>
      </c>
      <c r="B33" s="22">
        <f t="shared" si="0"/>
        <v>9.3846031999999968E-2</v>
      </c>
      <c r="C33" s="16">
        <v>1.4166672800000002</v>
      </c>
      <c r="D33" s="14"/>
    </row>
    <row r="34" spans="1:4" ht="15" customHeight="1">
      <c r="A34" s="8">
        <v>1934</v>
      </c>
      <c r="B34" s="22">
        <f t="shared" si="0"/>
        <v>7.6196543999999866E-2</v>
      </c>
      <c r="C34" s="16">
        <v>1.5143018880000001</v>
      </c>
      <c r="D34" s="14"/>
    </row>
    <row r="35" spans="1:4" ht="15" customHeight="1">
      <c r="A35" s="8">
        <v>1935</v>
      </c>
      <c r="B35" s="22">
        <f t="shared" si="0"/>
        <v>0.14128017599999998</v>
      </c>
      <c r="C35" s="16">
        <v>1.5690603679999999</v>
      </c>
      <c r="D35" s="14"/>
    </row>
    <row r="36" spans="1:4" ht="15" customHeight="1">
      <c r="A36" s="8">
        <v>1936</v>
      </c>
      <c r="B36" s="22">
        <f t="shared" si="0"/>
        <v>0.15699507200000007</v>
      </c>
      <c r="C36" s="16">
        <v>1.7968622400000001</v>
      </c>
      <c r="D36" s="14">
        <v>1936</v>
      </c>
    </row>
    <row r="37" spans="1:4" ht="15" customHeight="1">
      <c r="A37" s="8">
        <v>1937</v>
      </c>
      <c r="B37" s="22">
        <f t="shared" si="0"/>
        <v>-9.8946320000000032E-2</v>
      </c>
      <c r="C37" s="16">
        <v>1.8830505120000001</v>
      </c>
      <c r="D37" s="14">
        <v>1937</v>
      </c>
    </row>
    <row r="38" spans="1:4" ht="15" customHeight="1">
      <c r="A38" s="8">
        <v>1938</v>
      </c>
      <c r="B38" s="22">
        <f t="shared" si="0"/>
        <v>-6.0089600000000076E-2</v>
      </c>
      <c r="C38" s="16">
        <v>1.5989696</v>
      </c>
      <c r="D38" s="14"/>
    </row>
    <row r="39" spans="1:4" ht="15" customHeight="1">
      <c r="A39" s="8">
        <v>1939</v>
      </c>
      <c r="B39" s="22">
        <f t="shared" si="0"/>
        <v>0.19057563199999994</v>
      </c>
      <c r="C39" s="16">
        <v>1.7628713119999999</v>
      </c>
      <c r="D39" s="14"/>
    </row>
    <row r="40" spans="1:4" ht="15" customHeight="1">
      <c r="A40" s="8">
        <v>1940</v>
      </c>
      <c r="B40" s="22">
        <f t="shared" si="0"/>
        <v>0.19824987999999999</v>
      </c>
      <c r="C40" s="16">
        <v>1.9801208639999999</v>
      </c>
      <c r="D40" s="14">
        <v>1940</v>
      </c>
    </row>
    <row r="41" spans="1:4" ht="15" customHeight="1">
      <c r="A41" s="8">
        <v>1941</v>
      </c>
      <c r="B41" s="22">
        <f t="shared" si="0"/>
        <v>0.17242967200000003</v>
      </c>
      <c r="C41" s="16">
        <v>2.1593710719999999</v>
      </c>
      <c r="D41" s="14">
        <v>1941</v>
      </c>
    </row>
    <row r="42" spans="1:4" ht="15" customHeight="1">
      <c r="A42" s="8">
        <v>1942</v>
      </c>
      <c r="B42" s="22">
        <f t="shared" si="0"/>
        <v>0.12294002400000004</v>
      </c>
      <c r="C42" s="16">
        <v>2.3249802079999999</v>
      </c>
      <c r="D42" s="14"/>
    </row>
    <row r="43" spans="1:4" ht="15" customHeight="1">
      <c r="A43" s="8">
        <v>1943</v>
      </c>
      <c r="B43" s="22">
        <f t="shared" si="0"/>
        <v>0.12790474400000007</v>
      </c>
      <c r="C43" s="16">
        <v>2.40525112</v>
      </c>
      <c r="D43" s="14">
        <v>1943</v>
      </c>
    </row>
    <row r="44" spans="1:4" ht="15" customHeight="1">
      <c r="A44" s="8">
        <v>1944</v>
      </c>
      <c r="B44" s="22">
        <f t="shared" si="0"/>
        <v>4.0307663999999965E-2</v>
      </c>
      <c r="C44" s="16">
        <v>2.5807896960000001</v>
      </c>
      <c r="D44" s="14"/>
    </row>
    <row r="45" spans="1:4" ht="15" customHeight="1">
      <c r="A45" s="8">
        <v>1945</v>
      </c>
      <c r="B45" s="22">
        <f t="shared" si="0"/>
        <v>-9.4663103999999887E-2</v>
      </c>
      <c r="C45" s="16">
        <v>2.4858664479999999</v>
      </c>
      <c r="D45" s="14">
        <v>1945</v>
      </c>
    </row>
    <row r="46" spans="1:4" ht="15" customHeight="1">
      <c r="A46" s="8">
        <v>1946</v>
      </c>
      <c r="B46" s="22">
        <f t="shared" si="0"/>
        <v>6.9225784000000123E-2</v>
      </c>
      <c r="C46" s="16">
        <v>2.3914634880000003</v>
      </c>
      <c r="D46" s="14">
        <v>1946</v>
      </c>
    </row>
    <row r="47" spans="1:4" ht="15" customHeight="1">
      <c r="A47" s="8">
        <v>1947</v>
      </c>
      <c r="B47" s="22">
        <f t="shared" si="0"/>
        <v>0.1720504479999998</v>
      </c>
      <c r="C47" s="16">
        <v>2.6243180160000001</v>
      </c>
      <c r="D47" s="14">
        <v>1947</v>
      </c>
    </row>
    <row r="48" spans="1:4" ht="15" customHeight="1">
      <c r="A48" s="8">
        <v>1948</v>
      </c>
      <c r="B48" s="22">
        <f t="shared" si="0"/>
        <v>-0.15964780800000011</v>
      </c>
      <c r="C48" s="16">
        <v>2.7355643839999999</v>
      </c>
      <c r="D48" s="14">
        <v>1948</v>
      </c>
    </row>
    <row r="49" spans="1:4" ht="15" customHeight="1">
      <c r="A49" s="8">
        <v>1949</v>
      </c>
      <c r="B49" s="22">
        <f t="shared" si="0"/>
        <v>-2.2738783999999956E-2</v>
      </c>
      <c r="C49" s="16">
        <v>2.3050223999999999</v>
      </c>
      <c r="D49" s="14">
        <v>1949</v>
      </c>
    </row>
    <row r="50" spans="1:4" ht="15" customHeight="1">
      <c r="A50" s="8">
        <v>1950</v>
      </c>
      <c r="B50" s="22">
        <f t="shared" ref="B50:B113" si="1">(C51-C49)/2</f>
        <v>0.23501812000000011</v>
      </c>
      <c r="C50" s="16">
        <v>2.690086816</v>
      </c>
      <c r="D50" s="14">
        <v>1950</v>
      </c>
    </row>
    <row r="51" spans="1:4" ht="15" customHeight="1">
      <c r="A51" s="8">
        <v>1951</v>
      </c>
      <c r="B51" s="22">
        <f t="shared" si="1"/>
        <v>7.2070880000001392E-3</v>
      </c>
      <c r="C51" s="16">
        <v>2.7750586400000001</v>
      </c>
      <c r="D51" s="14">
        <v>1951</v>
      </c>
    </row>
    <row r="52" spans="1:4" ht="15" customHeight="1">
      <c r="A52" s="8">
        <v>1952</v>
      </c>
      <c r="B52" s="22">
        <f t="shared" si="1"/>
        <v>-4.3436720000000761E-3</v>
      </c>
      <c r="C52" s="16">
        <v>2.7045009920000003</v>
      </c>
      <c r="D52" s="14"/>
    </row>
    <row r="53" spans="1:4" ht="15" customHeight="1">
      <c r="A53" s="8">
        <v>1953</v>
      </c>
      <c r="B53" s="22">
        <f t="shared" si="1"/>
        <v>-2.9235056000000093E-2</v>
      </c>
      <c r="C53" s="16">
        <v>2.766371296</v>
      </c>
      <c r="D53" s="14">
        <v>1953</v>
      </c>
    </row>
    <row r="54" spans="1:4" ht="15" customHeight="1">
      <c r="A54" s="8">
        <v>1954</v>
      </c>
      <c r="B54" s="22">
        <f t="shared" si="1"/>
        <v>6.2419903999999971E-2</v>
      </c>
      <c r="C54" s="16">
        <v>2.6460308800000001</v>
      </c>
      <c r="D54" s="14"/>
    </row>
    <row r="55" spans="1:4" ht="15" customHeight="1">
      <c r="A55" s="8">
        <v>1955</v>
      </c>
      <c r="B55" s="22">
        <f t="shared" si="1"/>
        <v>0.19834514399999992</v>
      </c>
      <c r="C55" s="16">
        <v>2.8912111039999999</v>
      </c>
      <c r="D55" s="14">
        <v>1955</v>
      </c>
    </row>
    <row r="56" spans="1:4" ht="15" customHeight="1">
      <c r="A56" s="8">
        <v>1956</v>
      </c>
      <c r="B56" s="22">
        <f t="shared" si="1"/>
        <v>6.011891200000008E-2</v>
      </c>
      <c r="C56" s="16">
        <v>3.0427211679999999</v>
      </c>
      <c r="D56" s="14">
        <v>1956</v>
      </c>
    </row>
    <row r="57" spans="1:4" ht="15" customHeight="1">
      <c r="A57" s="8">
        <v>1957</v>
      </c>
      <c r="B57" s="22">
        <f t="shared" si="1"/>
        <v>-5.9809303999999841E-2</v>
      </c>
      <c r="C57" s="16">
        <v>3.0114489280000001</v>
      </c>
      <c r="D57" s="14">
        <v>1957</v>
      </c>
    </row>
    <row r="58" spans="1:4" ht="15" customHeight="1">
      <c r="A58" s="8">
        <v>1958</v>
      </c>
      <c r="B58" s="22">
        <f t="shared" si="1"/>
        <v>-1.6561280000000345E-3</v>
      </c>
      <c r="C58" s="16">
        <v>2.9231025600000002</v>
      </c>
      <c r="D58" s="14"/>
    </row>
    <row r="59" spans="1:4" ht="15" customHeight="1">
      <c r="A59" s="8">
        <v>1959</v>
      </c>
      <c r="B59" s="22">
        <f t="shared" si="1"/>
        <v>7.8983015999999795E-2</v>
      </c>
      <c r="C59" s="16">
        <v>3.008136672</v>
      </c>
      <c r="D59" s="14">
        <v>1959</v>
      </c>
    </row>
    <row r="60" spans="1:4" ht="15" customHeight="1">
      <c r="A60" s="8">
        <v>1960</v>
      </c>
      <c r="B60" s="22">
        <f t="shared" si="1"/>
        <v>3.201603200000025E-2</v>
      </c>
      <c r="C60" s="16">
        <v>3.0810685919999998</v>
      </c>
      <c r="D60" s="14">
        <v>1960</v>
      </c>
    </row>
    <row r="61" spans="1:4" ht="15" customHeight="1">
      <c r="A61" s="8">
        <v>1961</v>
      </c>
      <c r="B61" s="22">
        <f t="shared" si="1"/>
        <v>5.5353879999999966E-2</v>
      </c>
      <c r="C61" s="16">
        <v>3.0721687360000005</v>
      </c>
    </row>
    <row r="62" spans="1:4" ht="15" customHeight="1">
      <c r="A62" s="8">
        <v>1962</v>
      </c>
      <c r="B62" s="22">
        <f t="shared" si="1"/>
        <v>0.12772337599999983</v>
      </c>
      <c r="C62" s="16">
        <v>3.1917763519999998</v>
      </c>
    </row>
    <row r="63" spans="1:4" ht="15" customHeight="1">
      <c r="A63" s="8">
        <v>1963</v>
      </c>
      <c r="B63" s="22">
        <f t="shared" si="1"/>
        <v>0.1495809680000002</v>
      </c>
      <c r="C63" s="16">
        <v>3.3276154880000002</v>
      </c>
    </row>
    <row r="64" spans="1:4" ht="15" customHeight="1">
      <c r="A64" s="8">
        <v>1964</v>
      </c>
      <c r="B64" s="22">
        <f t="shared" si="1"/>
        <v>0.156240288</v>
      </c>
      <c r="C64" s="16">
        <v>3.4909382880000002</v>
      </c>
    </row>
    <row r="65" spans="1:4" ht="15" customHeight="1">
      <c r="A65" s="8">
        <v>1965</v>
      </c>
      <c r="B65" s="22">
        <f t="shared" si="1"/>
        <v>0.16356645599999986</v>
      </c>
      <c r="C65" s="16">
        <v>3.6400960640000002</v>
      </c>
    </row>
    <row r="66" spans="1:4" ht="15" customHeight="1">
      <c r="A66" s="8">
        <v>1966</v>
      </c>
      <c r="B66" s="22">
        <f t="shared" si="1"/>
        <v>0.16712603200000009</v>
      </c>
      <c r="C66" s="16">
        <v>3.8180711999999999</v>
      </c>
    </row>
    <row r="67" spans="1:4" ht="15" customHeight="1">
      <c r="A67" s="8">
        <v>1967</v>
      </c>
      <c r="B67" s="22">
        <f t="shared" si="1"/>
        <v>0.1567184399999999</v>
      </c>
      <c r="C67" s="16">
        <v>3.9743481280000004</v>
      </c>
    </row>
    <row r="68" spans="1:4" ht="15" customHeight="1">
      <c r="A68" s="8">
        <v>1968</v>
      </c>
      <c r="B68" s="22">
        <f t="shared" si="1"/>
        <v>0.177128752</v>
      </c>
      <c r="C68" s="16">
        <v>4.1315080799999997</v>
      </c>
    </row>
    <row r="69" spans="1:4" ht="15" customHeight="1">
      <c r="A69" s="8">
        <v>1969</v>
      </c>
      <c r="B69" s="22">
        <f t="shared" si="1"/>
        <v>0.26753062400000038</v>
      </c>
      <c r="C69" s="16">
        <v>4.3286056320000004</v>
      </c>
    </row>
    <row r="70" spans="1:4" ht="15" customHeight="1">
      <c r="A70" s="8">
        <v>1970</v>
      </c>
      <c r="B70" s="22">
        <f t="shared" si="1"/>
        <v>0.18845967200000002</v>
      </c>
      <c r="C70" s="16">
        <v>4.6665693280000005</v>
      </c>
    </row>
    <row r="71" spans="1:4" ht="15" customHeight="1">
      <c r="A71" s="8">
        <v>1971</v>
      </c>
      <c r="B71" s="22">
        <f t="shared" si="1"/>
        <v>0.13773708799999973</v>
      </c>
      <c r="C71" s="16">
        <v>4.7055249760000004</v>
      </c>
    </row>
    <row r="72" spans="1:4" ht="15" customHeight="1">
      <c r="A72" s="8">
        <v>1972</v>
      </c>
      <c r="B72" s="22">
        <f t="shared" si="1"/>
        <v>0.221038128</v>
      </c>
      <c r="C72" s="16">
        <v>4.9420435039999999</v>
      </c>
    </row>
    <row r="73" spans="1:4" ht="15" customHeight="1">
      <c r="A73" s="8">
        <v>1973</v>
      </c>
      <c r="B73" s="22">
        <f t="shared" si="1"/>
        <v>2.1166928000000418E-2</v>
      </c>
      <c r="C73" s="16">
        <v>5.1476012320000004</v>
      </c>
    </row>
    <row r="74" spans="1:4" ht="15" customHeight="1">
      <c r="A74" s="8">
        <v>1974</v>
      </c>
      <c r="B74" s="22">
        <f t="shared" si="1"/>
        <v>-0.17402900800000021</v>
      </c>
      <c r="C74" s="16">
        <v>4.9843773600000008</v>
      </c>
    </row>
    <row r="75" spans="1:4" ht="15" customHeight="1">
      <c r="A75" s="8">
        <v>1975</v>
      </c>
      <c r="B75" s="22">
        <f t="shared" si="1"/>
        <v>1.1970287999999663E-2</v>
      </c>
      <c r="C75" s="16">
        <v>4.799543216</v>
      </c>
      <c r="D75" s="8">
        <v>1975</v>
      </c>
    </row>
    <row r="76" spans="1:4" ht="15" customHeight="1">
      <c r="A76" s="8">
        <v>1976</v>
      </c>
      <c r="B76" s="22">
        <f t="shared" si="1"/>
        <v>0.17334384000000025</v>
      </c>
      <c r="C76" s="16">
        <v>5.0083179360000001</v>
      </c>
    </row>
    <row r="77" spans="1:4" ht="15" customHeight="1">
      <c r="A77" s="8">
        <v>1977</v>
      </c>
      <c r="B77" s="22">
        <f t="shared" si="1"/>
        <v>0.14704914399999991</v>
      </c>
      <c r="C77" s="16">
        <v>5.1462308960000005</v>
      </c>
      <c r="D77" s="8" t="s">
        <v>7</v>
      </c>
    </row>
    <row r="78" spans="1:4" ht="15" customHeight="1">
      <c r="A78" s="8">
        <v>1978</v>
      </c>
      <c r="B78" s="22">
        <f t="shared" si="1"/>
        <v>9.6630671999999862E-2</v>
      </c>
      <c r="C78" s="16">
        <v>5.3024162239999999</v>
      </c>
      <c r="D78" s="8">
        <v>1978</v>
      </c>
    </row>
    <row r="79" spans="1:4" ht="15" customHeight="1">
      <c r="A79" s="8">
        <v>1979</v>
      </c>
      <c r="B79" s="22">
        <f t="shared" si="1"/>
        <v>-7.0099647999999792E-2</v>
      </c>
      <c r="C79" s="16">
        <v>5.3394922400000002</v>
      </c>
    </row>
    <row r="80" spans="1:4" ht="15" customHeight="1">
      <c r="A80" s="8">
        <v>1980</v>
      </c>
      <c r="B80" s="22">
        <f t="shared" si="1"/>
        <v>-0.18887553599999984</v>
      </c>
      <c r="C80" s="16">
        <v>5.1622169280000003</v>
      </c>
      <c r="D80" s="8" t="s">
        <v>7</v>
      </c>
    </row>
    <row r="81" spans="1:4" ht="15" customHeight="1">
      <c r="A81" s="8">
        <v>1981</v>
      </c>
      <c r="B81" s="22">
        <f t="shared" si="1"/>
        <v>-0.22225823999999994</v>
      </c>
      <c r="C81" s="16">
        <v>4.9617411680000005</v>
      </c>
    </row>
    <row r="82" spans="1:4" ht="15" customHeight="1">
      <c r="A82" s="8">
        <v>1982</v>
      </c>
      <c r="B82" s="22">
        <f t="shared" si="1"/>
        <v>-0.10753107200000045</v>
      </c>
      <c r="C82" s="16">
        <v>4.7177004480000004</v>
      </c>
      <c r="D82" s="8">
        <v>1982</v>
      </c>
    </row>
    <row r="83" spans="1:4" ht="15" customHeight="1">
      <c r="A83" s="8">
        <v>1983</v>
      </c>
      <c r="B83" s="22">
        <f t="shared" si="1"/>
        <v>8.9538999999999813E-2</v>
      </c>
      <c r="C83" s="16">
        <v>4.7466790239999996</v>
      </c>
    </row>
    <row r="84" spans="1:4" ht="15" customHeight="1">
      <c r="A84" s="8">
        <v>1984</v>
      </c>
      <c r="B84" s="22">
        <f t="shared" si="1"/>
        <v>8.1967344000000164E-2</v>
      </c>
      <c r="C84" s="16">
        <v>4.8967784480000001</v>
      </c>
    </row>
    <row r="85" spans="1:4" ht="15" customHeight="1">
      <c r="A85" s="8">
        <v>1985</v>
      </c>
      <c r="B85" s="22">
        <f t="shared" si="1"/>
        <v>-1.3556799999969726E-4</v>
      </c>
      <c r="C85" s="16">
        <v>4.910613712</v>
      </c>
    </row>
    <row r="86" spans="1:4" ht="15" customHeight="1">
      <c r="A86" s="8">
        <v>1986</v>
      </c>
      <c r="B86" s="22">
        <f t="shared" si="1"/>
        <v>0.10246009600000017</v>
      </c>
      <c r="C86" s="16">
        <v>4.8965073120000007</v>
      </c>
    </row>
    <row r="87" spans="1:4" ht="15" customHeight="1">
      <c r="A87" s="8">
        <v>1987</v>
      </c>
      <c r="B87" s="22">
        <f t="shared" si="1"/>
        <v>0.22384841600000005</v>
      </c>
      <c r="C87" s="16">
        <v>5.1155339040000003</v>
      </c>
      <c r="D87" s="8">
        <v>1987</v>
      </c>
    </row>
    <row r="88" spans="1:4" ht="15" customHeight="1">
      <c r="A88" s="8">
        <v>1988</v>
      </c>
      <c r="B88" s="22">
        <f t="shared" si="1"/>
        <v>0.14919624799999998</v>
      </c>
      <c r="C88" s="16">
        <v>5.3442041440000008</v>
      </c>
    </row>
    <row r="89" spans="1:4" ht="15" customHeight="1">
      <c r="A89" s="8">
        <v>1989</v>
      </c>
      <c r="B89" s="22">
        <f t="shared" si="1"/>
        <v>-4.4960944000000502E-2</v>
      </c>
      <c r="C89" s="16">
        <v>5.4139264000000002</v>
      </c>
      <c r="D89" s="8" t="s">
        <v>7</v>
      </c>
    </row>
    <row r="90" spans="1:4" ht="15" customHeight="1">
      <c r="A90" s="8">
        <v>1990</v>
      </c>
      <c r="B90" s="22">
        <f t="shared" si="1"/>
        <v>-8.5296088000000214E-2</v>
      </c>
      <c r="C90" s="16">
        <v>5.2542822559999998</v>
      </c>
      <c r="D90" s="8">
        <v>1990</v>
      </c>
    </row>
    <row r="91" spans="1:4" ht="15" customHeight="1">
      <c r="A91" s="8">
        <v>1991</v>
      </c>
      <c r="B91" s="22">
        <f t="shared" si="1"/>
        <v>4.5926408000000141E-2</v>
      </c>
      <c r="C91" s="16">
        <v>5.2433342239999998</v>
      </c>
    </row>
    <row r="92" spans="1:4" ht="15" customHeight="1">
      <c r="A92" s="8">
        <v>1992</v>
      </c>
      <c r="B92" s="22">
        <f t="shared" si="1"/>
        <v>0.11322309600000047</v>
      </c>
      <c r="C92" s="16">
        <v>5.346135072</v>
      </c>
    </row>
    <row r="93" spans="1:4" ht="15" customHeight="1">
      <c r="A93" s="8">
        <v>1993</v>
      </c>
      <c r="B93" s="22">
        <f t="shared" si="1"/>
        <v>0.10026352800000016</v>
      </c>
      <c r="C93" s="16">
        <v>5.4697804160000008</v>
      </c>
    </row>
    <row r="94" spans="1:4" ht="15" customHeight="1">
      <c r="A94" s="8">
        <v>1994</v>
      </c>
      <c r="B94" s="22">
        <f t="shared" si="1"/>
        <v>6.3097743999999789E-2</v>
      </c>
      <c r="C94" s="16">
        <v>5.5466621280000004</v>
      </c>
    </row>
    <row r="95" spans="1:4" ht="15" customHeight="1">
      <c r="A95" s="8">
        <v>1995</v>
      </c>
      <c r="B95" s="22">
        <f t="shared" si="1"/>
        <v>9.0090431999999776E-2</v>
      </c>
      <c r="C95" s="16">
        <v>5.5959759040000003</v>
      </c>
      <c r="D95" s="8">
        <v>1995</v>
      </c>
    </row>
    <row r="96" spans="1:4" ht="15" customHeight="1">
      <c r="A96" s="8">
        <v>1996</v>
      </c>
      <c r="B96" s="22">
        <f t="shared" si="1"/>
        <v>0.1316182079999999</v>
      </c>
      <c r="C96" s="16">
        <v>5.7268429919999999</v>
      </c>
    </row>
    <row r="97" spans="1:4" ht="15" customHeight="1">
      <c r="A97" s="8">
        <v>1997</v>
      </c>
      <c r="B97" s="22">
        <f t="shared" si="1"/>
        <v>8.7934168000000312E-2</v>
      </c>
      <c r="C97" s="16">
        <v>5.8592123200000001</v>
      </c>
    </row>
    <row r="98" spans="1:4" ht="15" customHeight="1">
      <c r="A98" s="8">
        <v>1998</v>
      </c>
      <c r="B98" s="22">
        <f t="shared" si="1"/>
        <v>7.7960760000000295E-2</v>
      </c>
      <c r="C98" s="16">
        <v>5.9027113280000005</v>
      </c>
    </row>
    <row r="99" spans="1:4" ht="15" customHeight="1">
      <c r="A99" s="8">
        <v>1999</v>
      </c>
      <c r="B99" s="22">
        <f t="shared" si="1"/>
        <v>0.16012962400000008</v>
      </c>
      <c r="C99" s="16">
        <v>6.0151338400000007</v>
      </c>
    </row>
    <row r="100" spans="1:4" ht="15" customHeight="1">
      <c r="A100" s="8">
        <v>2000</v>
      </c>
      <c r="B100" s="22">
        <f t="shared" si="1"/>
        <v>5.179064000000011E-2</v>
      </c>
      <c r="C100" s="16">
        <v>6.2229705760000007</v>
      </c>
      <c r="D100" s="8">
        <v>2000</v>
      </c>
    </row>
    <row r="101" spans="1:4" ht="15" customHeight="1">
      <c r="A101" s="8">
        <v>2001</v>
      </c>
      <c r="B101" s="22">
        <f t="shared" si="1"/>
        <v>-3.3683152000000049E-2</v>
      </c>
      <c r="C101" s="16">
        <v>6.118715120000001</v>
      </c>
    </row>
    <row r="102" spans="1:4" ht="15" customHeight="1">
      <c r="A102" s="8">
        <v>2002</v>
      </c>
      <c r="B102" s="22">
        <f t="shared" si="1"/>
        <v>5.2495959999999453E-2</v>
      </c>
      <c r="C102" s="16">
        <v>6.1556042720000006</v>
      </c>
    </row>
    <row r="103" spans="1:4" ht="15" customHeight="1">
      <c r="A103" s="8">
        <v>2003</v>
      </c>
      <c r="B103" s="22">
        <f t="shared" si="1"/>
        <v>7.3754488000000062E-2</v>
      </c>
      <c r="C103" s="16">
        <v>6.2237070399999999</v>
      </c>
    </row>
    <row r="104" spans="1:4" ht="15" customHeight="1">
      <c r="A104" s="8">
        <v>2004</v>
      </c>
      <c r="B104" s="22">
        <f t="shared" si="1"/>
        <v>5.9122304000000181E-2</v>
      </c>
      <c r="C104" s="16">
        <v>6.3031132480000007</v>
      </c>
    </row>
    <row r="105" spans="1:4" ht="15" customHeight="1">
      <c r="A105" s="8">
        <v>2005</v>
      </c>
      <c r="B105" s="22">
        <f t="shared" si="1"/>
        <v>-3.3556744000000194E-2</v>
      </c>
      <c r="C105" s="16">
        <v>6.3419516480000002</v>
      </c>
      <c r="D105" s="8">
        <v>2005</v>
      </c>
    </row>
    <row r="106" spans="1:4" ht="15" customHeight="1">
      <c r="A106" s="8">
        <v>2006</v>
      </c>
      <c r="B106" s="22">
        <f t="shared" si="1"/>
        <v>-1.8777999999999295E-3</v>
      </c>
      <c r="C106" s="16">
        <v>6.2359997600000003</v>
      </c>
    </row>
    <row r="107" spans="1:4" ht="15" customHeight="1">
      <c r="A107" s="8">
        <v>2007</v>
      </c>
      <c r="B107" s="22">
        <f t="shared" si="1"/>
        <v>-3.2955848000000287E-2</v>
      </c>
      <c r="C107" s="16">
        <v>6.3381960480000004</v>
      </c>
    </row>
    <row r="108" spans="1:4" ht="15" customHeight="1">
      <c r="A108" s="8">
        <v>2008</v>
      </c>
      <c r="B108" s="22">
        <f t="shared" si="1"/>
        <v>-0.27133568800000019</v>
      </c>
      <c r="C108" s="16">
        <v>6.1700880639999998</v>
      </c>
    </row>
    <row r="109" spans="1:4" ht="15" customHeight="1">
      <c r="A109" s="8">
        <v>2009</v>
      </c>
      <c r="B109" s="22">
        <f t="shared" si="1"/>
        <v>-0.1223684399999998</v>
      </c>
      <c r="C109" s="16">
        <v>5.795524672</v>
      </c>
      <c r="D109" s="8">
        <v>2009</v>
      </c>
    </row>
    <row r="110" spans="1:4" ht="15" customHeight="1">
      <c r="A110" s="8">
        <v>2010</v>
      </c>
      <c r="B110" s="22">
        <f t="shared" si="1"/>
        <v>1.3252688000000123E-2</v>
      </c>
      <c r="C110" s="16">
        <v>5.9253511840000002</v>
      </c>
      <c r="D110" s="8">
        <v>2010</v>
      </c>
    </row>
    <row r="111" spans="1:4" ht="15" customHeight="1">
      <c r="A111" s="8">
        <v>2011</v>
      </c>
      <c r="B111" s="22">
        <f t="shared" si="1"/>
        <v>-0.14653435199999976</v>
      </c>
      <c r="C111" s="16">
        <v>5.8220300480000002</v>
      </c>
      <c r="D111" s="8">
        <v>2011</v>
      </c>
    </row>
    <row r="112" spans="1:4" ht="15" customHeight="1">
      <c r="A112" s="8">
        <v>2012</v>
      </c>
      <c r="B112" s="22">
        <f t="shared" si="1"/>
        <v>-7.517795199999977E-2</v>
      </c>
      <c r="C112" s="16">
        <v>5.6322824800000006</v>
      </c>
      <c r="D112" s="8">
        <v>2012</v>
      </c>
    </row>
    <row r="113" spans="1:4" ht="15" customHeight="1">
      <c r="A113" s="8">
        <v>2013</v>
      </c>
      <c r="B113" s="22">
        <f t="shared" si="1"/>
        <v>7.7226127999999505E-2</v>
      </c>
      <c r="C113" s="16">
        <v>5.6716741440000007</v>
      </c>
    </row>
    <row r="114" spans="1:4" ht="15" customHeight="1" thickBot="1">
      <c r="A114" s="11">
        <v>2014</v>
      </c>
      <c r="B114" s="24">
        <f>C114-C113</f>
        <v>0.11506059199999896</v>
      </c>
      <c r="C114" s="16">
        <v>5.7867347359999997</v>
      </c>
      <c r="D114" s="11"/>
    </row>
    <row r="11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TotalW</vt:lpstr>
      <vt:lpstr>GasW</vt:lpstr>
      <vt:lpstr>LiquidW</vt:lpstr>
      <vt:lpstr>SolidW</vt:lpstr>
      <vt:lpstr>TotalWE</vt:lpstr>
      <vt:lpstr>TotalNA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2019-10-16T20:12:48Z</dcterms:modified>
</cp:coreProperties>
</file>